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55" activeTab="0"/>
  </bookViews>
  <sheets>
    <sheet name="profession.txt" sheetId="1" r:id="rId1"/>
    <sheet name="Carrières de base" sheetId="2" r:id="rId2"/>
    <sheet name="Carrières avancées" sheetId="3" r:id="rId3"/>
  </sheets>
  <definedNames>
    <definedName name="_xlnm._FilterDatabase" localSheetId="2" hidden="1">'Carrières avancées'!$A$1:$V$54</definedName>
    <definedName name="_xlnm._FilterDatabase" localSheetId="1" hidden="1">'Carrières de base'!$A$1:$V$115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<sst xmlns="http://schemas.openxmlformats.org/spreadsheetml/2006/main" count="1220" uniqueCount="274">
  <si>
    <t>X</t>
  </si>
  <si>
    <t>Agitateur</t>
  </si>
  <si>
    <t>Apprenti Sorcier</t>
  </si>
  <si>
    <t>Mercenaire</t>
  </si>
  <si>
    <t>Artisan</t>
  </si>
  <si>
    <t>Bateleur</t>
  </si>
  <si>
    <t>Batelier</t>
  </si>
  <si>
    <t>Berserk Norse</t>
  </si>
  <si>
    <t>Chef de bande</t>
  </si>
  <si>
    <t>Bourgeois</t>
  </si>
  <si>
    <t>Bûcheron</t>
  </si>
  <si>
    <t>Charbonnier</t>
  </si>
  <si>
    <t>Sergent</t>
  </si>
  <si>
    <t>Chasseur</t>
  </si>
  <si>
    <t>Chasseur de primes</t>
  </si>
  <si>
    <t>Chiffonnier</t>
  </si>
  <si>
    <t>Chirurgien Barbier</t>
  </si>
  <si>
    <t>Cocher</t>
  </si>
  <si>
    <t>Collecteurs de taxes</t>
  </si>
  <si>
    <t>Combattant des tunnels</t>
  </si>
  <si>
    <t>Etudiant</t>
  </si>
  <si>
    <t>Contrebandier</t>
  </si>
  <si>
    <t>Coupe-jarret</t>
  </si>
  <si>
    <t>Diestro estalien</t>
  </si>
  <si>
    <t>Eclaireur</t>
  </si>
  <si>
    <t>Ecuyer</t>
  </si>
  <si>
    <t>Emissare elfe</t>
  </si>
  <si>
    <t>Escroc</t>
  </si>
  <si>
    <t>Navigateur</t>
  </si>
  <si>
    <t>Fanatique</t>
  </si>
  <si>
    <t>Garde</t>
  </si>
  <si>
    <t>Garde du corps</t>
  </si>
  <si>
    <t>Gardientribal</t>
  </si>
  <si>
    <t>Geôlier</t>
  </si>
  <si>
    <t>Gladiateur</t>
  </si>
  <si>
    <t>Hors la loi</t>
  </si>
  <si>
    <t>Initié</t>
  </si>
  <si>
    <t>Kossar kislevite</t>
  </si>
  <si>
    <t>Ratier</t>
  </si>
  <si>
    <t>Marin</t>
  </si>
  <si>
    <t>Matelot</t>
  </si>
  <si>
    <t>Mercanti</t>
  </si>
  <si>
    <t>Franc-Archer</t>
  </si>
  <si>
    <t>Messager</t>
  </si>
  <si>
    <t>Milicien</t>
  </si>
  <si>
    <t>Mineur</t>
  </si>
  <si>
    <t>Noble</t>
  </si>
  <si>
    <t>Passeur</t>
  </si>
  <si>
    <t>Patrouilleur</t>
  </si>
  <si>
    <t>Paysan</t>
  </si>
  <si>
    <t>Pêcheur</t>
  </si>
  <si>
    <t>Pilleur de tombes</t>
  </si>
  <si>
    <t>Porterune</t>
  </si>
  <si>
    <t>Régisseur</t>
  </si>
  <si>
    <t>Scribe</t>
  </si>
  <si>
    <t>Sentinelle halfling</t>
  </si>
  <si>
    <t>Charlatan</t>
  </si>
  <si>
    <t>Serviteur</t>
  </si>
  <si>
    <t>Soldat</t>
  </si>
  <si>
    <t>Sorcier du village</t>
  </si>
  <si>
    <t>Rôdeur Fantôme</t>
  </si>
  <si>
    <t>Spadassin</t>
  </si>
  <si>
    <t>Trafiquant de cadavres</t>
  </si>
  <si>
    <t>Tueur de trolls</t>
  </si>
  <si>
    <t>Vagabond</t>
  </si>
  <si>
    <t>Valet</t>
  </si>
  <si>
    <t>Voleur</t>
  </si>
  <si>
    <t>Aristocrate</t>
  </si>
  <si>
    <t>Assassin</t>
  </si>
  <si>
    <t>Aubergiste</t>
  </si>
  <si>
    <t>Bandit de GC</t>
  </si>
  <si>
    <t>Baron du crime</t>
  </si>
  <si>
    <t>Bourreau</t>
  </si>
  <si>
    <t>Capitaine</t>
  </si>
  <si>
    <t>Moine</t>
  </si>
  <si>
    <t>Capitaine de Navire</t>
  </si>
  <si>
    <t>Champion</t>
  </si>
  <si>
    <t>Champion de Justice</t>
  </si>
  <si>
    <t>Chasseur de vampires</t>
  </si>
  <si>
    <t>Chevalier</t>
  </si>
  <si>
    <t>Chevalier du CI</t>
  </si>
  <si>
    <t>Compagnon sorcier</t>
  </si>
  <si>
    <t>Courtisan</t>
  </si>
  <si>
    <t>Démagogue</t>
  </si>
  <si>
    <t>Duelliste</t>
  </si>
  <si>
    <t>Erudit</t>
  </si>
  <si>
    <t>Espion</t>
  </si>
  <si>
    <t>Explorateur</t>
  </si>
  <si>
    <t>Flagellant</t>
  </si>
  <si>
    <t>Grand prêtre</t>
  </si>
  <si>
    <t>Héraut</t>
  </si>
  <si>
    <t>Ingénieur</t>
  </si>
  <si>
    <t>Intendant</t>
  </si>
  <si>
    <t>Maître Artisan</t>
  </si>
  <si>
    <t>Maître de Guilde</t>
  </si>
  <si>
    <t>Maître Sorcier</t>
  </si>
  <si>
    <t>Marchand</t>
  </si>
  <si>
    <t>Médecin</t>
  </si>
  <si>
    <t>Ménestrel</t>
  </si>
  <si>
    <t>Monte-en-l'air</t>
  </si>
  <si>
    <t>Officier en Second</t>
  </si>
  <si>
    <t>Receleur</t>
  </si>
  <si>
    <t>Pisteur</t>
  </si>
  <si>
    <t>Pistolier</t>
  </si>
  <si>
    <t>Politicien</t>
  </si>
  <si>
    <t>Prêtre</t>
  </si>
  <si>
    <t>Prêtre consacré</t>
  </si>
  <si>
    <t>Prince des voleurs</t>
  </si>
  <si>
    <t>Racketteur</t>
  </si>
  <si>
    <t>Répurgateur</t>
  </si>
  <si>
    <t>Seigneur Sorcier</t>
  </si>
  <si>
    <t>Tueur de démons</t>
  </si>
  <si>
    <t>Tueur de géants</t>
  </si>
  <si>
    <t>Vétéran</t>
  </si>
  <si>
    <t>Carrière</t>
  </si>
  <si>
    <t>CC</t>
  </si>
  <si>
    <t>CT</t>
  </si>
  <si>
    <t>F</t>
  </si>
  <si>
    <t>E</t>
  </si>
  <si>
    <t>Int</t>
  </si>
  <si>
    <t>FM</t>
  </si>
  <si>
    <t>Soc</t>
  </si>
  <si>
    <t>A</t>
  </si>
  <si>
    <t>B</t>
  </si>
  <si>
    <t>M</t>
  </si>
  <si>
    <t>Mag</t>
  </si>
  <si>
    <t>Perception</t>
  </si>
  <si>
    <t>Etiquette</t>
  </si>
  <si>
    <t>Gardien Tribal</t>
  </si>
  <si>
    <t>Emissaire elfe</t>
  </si>
  <si>
    <t>Ag</t>
  </si>
  <si>
    <t>Baratin</t>
  </si>
  <si>
    <t>Canotage</t>
  </si>
  <si>
    <t>Charisme</t>
  </si>
  <si>
    <t>Commandement</t>
  </si>
  <si>
    <t>Commérage</t>
  </si>
  <si>
    <t>Déguisement</t>
  </si>
  <si>
    <t>Conduite d'attelages</t>
  </si>
  <si>
    <t>Déplacement Silencieux</t>
  </si>
  <si>
    <t>Dissimulation</t>
  </si>
  <si>
    <t>Equitation</t>
  </si>
  <si>
    <t>Escalade</t>
  </si>
  <si>
    <t>Evaluation</t>
  </si>
  <si>
    <t>Fouille</t>
  </si>
  <si>
    <t>Intimidation</t>
  </si>
  <si>
    <t>Jeu</t>
  </si>
  <si>
    <t>Marchandage</t>
  </si>
  <si>
    <t>Natation</t>
  </si>
  <si>
    <t>Résistance à l'alcool</t>
  </si>
  <si>
    <t>Soins des animaux</t>
  </si>
  <si>
    <t>Survie</t>
  </si>
  <si>
    <t>Braconnage</t>
  </si>
  <si>
    <t>Alphabet Secret</t>
  </si>
  <si>
    <t>Connaissances académiques</t>
  </si>
  <si>
    <t>Connaissances générales</t>
  </si>
  <si>
    <t>Crochetage</t>
  </si>
  <si>
    <t>Dressage</t>
  </si>
  <si>
    <t>Emprise sur les animaux</t>
  </si>
  <si>
    <t>Escamotage</t>
  </si>
  <si>
    <t>Esquive</t>
  </si>
  <si>
    <t>Expression artistique</t>
  </si>
  <si>
    <t>Filature</t>
  </si>
  <si>
    <t>Focalisation</t>
  </si>
  <si>
    <t>Hypnotisme</t>
  </si>
  <si>
    <t>Langage mystique</t>
  </si>
  <si>
    <t>Langage secret</t>
  </si>
  <si>
    <t>Langue</t>
  </si>
  <si>
    <t>Lecture sur les lèvres</t>
  </si>
  <si>
    <t>Lire/écrire</t>
  </si>
  <si>
    <t>Métier</t>
  </si>
  <si>
    <t>Navigation</t>
  </si>
  <si>
    <t>Orientation</t>
  </si>
  <si>
    <t>Pistage</t>
  </si>
  <si>
    <t>Préparation de poisons</t>
  </si>
  <si>
    <t>Sens de la magie</t>
  </si>
  <si>
    <t>Soins</t>
  </si>
  <si>
    <t>Torture</t>
  </si>
  <si>
    <t>Ventriloquie</t>
  </si>
  <si>
    <t>Acrobatie équestre</t>
  </si>
  <si>
    <t>Acuité auditive</t>
  </si>
  <si>
    <t>Acuité visuelle</t>
  </si>
  <si>
    <t>Adresse au tir</t>
  </si>
  <si>
    <t>Ambidextre</t>
  </si>
  <si>
    <t>Armes naturelles</t>
  </si>
  <si>
    <t>Calcul mental</t>
  </si>
  <si>
    <t>Camouflage rural</t>
  </si>
  <si>
    <t>Camouflage souterrain</t>
  </si>
  <si>
    <t>Camouflage urbain</t>
  </si>
  <si>
    <t>Chance</t>
  </si>
  <si>
    <t>Chirurgie</t>
  </si>
  <si>
    <t>Code de la rue</t>
  </si>
  <si>
    <t>Combat de rue</t>
  </si>
  <si>
    <t>Combattant virevoltant</t>
  </si>
  <si>
    <t>Connaissance des pièges</t>
  </si>
  <si>
    <t>Contorsionniste</t>
  </si>
  <si>
    <t>Coups assommants</t>
  </si>
  <si>
    <t>Coups précis</t>
  </si>
  <si>
    <t>Coups puissants</t>
  </si>
  <si>
    <t>Course à pied</t>
  </si>
  <si>
    <t>Désarmement</t>
  </si>
  <si>
    <t xml:space="preserve">Dur à cuire </t>
  </si>
  <si>
    <t>Dur en affaires</t>
  </si>
  <si>
    <t>Effrayant</t>
  </si>
  <si>
    <t>Eloquence</t>
  </si>
  <si>
    <t>Force accrue</t>
  </si>
  <si>
    <t>Frénésie</t>
  </si>
  <si>
    <t>Fuite</t>
  </si>
  <si>
    <t>Fureur vengeresse</t>
  </si>
  <si>
    <t>Grand voyageur</t>
  </si>
  <si>
    <t>Guerrier né</t>
  </si>
  <si>
    <t>Harmonie aethyrique</t>
  </si>
  <si>
    <t>Imitation</t>
  </si>
  <si>
    <t>Incantation de bataille</t>
  </si>
  <si>
    <t>Inspiration divine</t>
  </si>
  <si>
    <t>Intelligent</t>
  </si>
  <si>
    <t>Intrigant</t>
  </si>
  <si>
    <t>Lévitation</t>
  </si>
  <si>
    <t>Linguistique</t>
  </si>
  <si>
    <t>Lutte</t>
  </si>
  <si>
    <t>Magie commune</t>
  </si>
  <si>
    <t>Magie mineure</t>
  </si>
  <si>
    <t>Magie noire</t>
  </si>
  <si>
    <t>Magie vulgaire</t>
  </si>
  <si>
    <t>Mains agiles</t>
  </si>
  <si>
    <t>Maître artilleur</t>
  </si>
  <si>
    <t>Maîtrise</t>
  </si>
  <si>
    <t>Méditation</t>
  </si>
  <si>
    <t>Menaçant</t>
  </si>
  <si>
    <t>Mort-vivant</t>
  </si>
  <si>
    <t>Orateur né</t>
  </si>
  <si>
    <t>Parade éclair</t>
  </si>
  <si>
    <t>Projectile puissant</t>
  </si>
  <si>
    <t>Rechargement rapide</t>
  </si>
  <si>
    <t>Réflexes éclair</t>
  </si>
  <si>
    <t>Résistance accrue</t>
  </si>
  <si>
    <t>Résistance à la magie</t>
  </si>
  <si>
    <t>Résistance au Chaos</t>
  </si>
  <si>
    <t>Résistance aux maladies</t>
  </si>
  <si>
    <t>Résistance aux poisons</t>
  </si>
  <si>
    <t>Robuste</t>
  </si>
  <si>
    <t>Sain d'esprit</t>
  </si>
  <si>
    <t>Sang-froid</t>
  </si>
  <si>
    <t>Sans peur</t>
  </si>
  <si>
    <t>Savoir-faire nain</t>
  </si>
  <si>
    <t>Science de la magie</t>
  </si>
  <si>
    <t>Sens aiguisés</t>
  </si>
  <si>
    <t>Sens de l'orientation</t>
  </si>
  <si>
    <t>Sixième sens</t>
  </si>
  <si>
    <t>Sociable</t>
  </si>
  <si>
    <t>Sombre savoir</t>
  </si>
  <si>
    <t>Sur ses gardes</t>
  </si>
  <si>
    <t>Talent artistique</t>
  </si>
  <si>
    <t>Terrifiant</t>
  </si>
  <si>
    <t>Tir de précision</t>
  </si>
  <si>
    <t>Tir en puissance</t>
  </si>
  <si>
    <t>Tireur d'élite</t>
  </si>
  <si>
    <t>Troublant</t>
  </si>
  <si>
    <t>Valeureux</t>
  </si>
  <si>
    <t>Vision nocturne</t>
  </si>
  <si>
    <t>Vol</t>
  </si>
  <si>
    <t>Promotions</t>
  </si>
  <si>
    <t>Bandit de Grand Chemin</t>
  </si>
  <si>
    <t>Chevalier du Cercle Intérieur</t>
  </si>
  <si>
    <t>Nb Compétences min</t>
  </si>
  <si>
    <t>Nb Talents min</t>
  </si>
  <si>
    <t>Total min</t>
  </si>
  <si>
    <t>Total max</t>
  </si>
  <si>
    <t>Nb Compétences max</t>
  </si>
  <si>
    <t>Nb Talents max</t>
  </si>
  <si>
    <t>Race</t>
  </si>
  <si>
    <t>Humain, elfe</t>
  </si>
  <si>
    <t>Nain</t>
  </si>
  <si>
    <t>Elfe</t>
  </si>
  <si>
    <t>Halfling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</si>
</sst>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\+#0%"/>
    <numFmt numFmtId="176" formatCode="\+0"/>
  </numFmts>
  <fonts count="4">
    <font>
      <sz val="10"/>
      <color indexed="8"/>
      <name val="Sans"/>
      <family val="0"/>
    </font>
    <font>
      <b/>
      <sz val="10"/>
      <color indexed="9"/>
      <name val="Sans"/>
      <family val="0"/>
    </font>
    <font>
      <sz val="8"/>
      <name val="Sans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textRotation="90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175" fontId="1" fillId="3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76" fontId="1" fillId="3" borderId="0" xfId="0" applyNumberFormat="1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3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5"/>
  <sheetViews>
    <sheetView tabSelected="1"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61" width="2.625" style="1" customWidth="1"/>
    <col min="62" max="62" width="9.125" style="1" customWidth="1"/>
    <col min="63" max="115" width="2.625" style="1" customWidth="1"/>
  </cols>
  <sheetData>
    <row r="1" spans="2:115" ht="96.75" customHeight="1"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10</v>
      </c>
      <c r="J1" s="2" t="s">
        <v>11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20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  <c r="AI1" s="2" t="s">
        <v>39</v>
      </c>
      <c r="AJ1" s="2" t="s">
        <v>40</v>
      </c>
      <c r="AK1" s="2" t="s">
        <v>41</v>
      </c>
      <c r="AL1" s="2" t="s">
        <v>3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2" t="s">
        <v>48</v>
      </c>
      <c r="AS1" s="2" t="s">
        <v>49</v>
      </c>
      <c r="AT1" s="2" t="s">
        <v>50</v>
      </c>
      <c r="AU1" s="2" t="s">
        <v>51</v>
      </c>
      <c r="AV1" s="2" t="s">
        <v>52</v>
      </c>
      <c r="AW1" s="2" t="s">
        <v>38</v>
      </c>
      <c r="AX1" s="2" t="s">
        <v>53</v>
      </c>
      <c r="AY1" s="2" t="s">
        <v>54</v>
      </c>
      <c r="AZ1" s="2" t="s">
        <v>55</v>
      </c>
      <c r="BA1" s="2" t="s">
        <v>57</v>
      </c>
      <c r="BB1" s="2" t="s">
        <v>58</v>
      </c>
      <c r="BC1" s="2" t="s">
        <v>59</v>
      </c>
      <c r="BD1" s="2" t="s">
        <v>61</v>
      </c>
      <c r="BE1" s="2" t="s">
        <v>62</v>
      </c>
      <c r="BF1" s="2" t="s">
        <v>63</v>
      </c>
      <c r="BG1" s="2" t="s">
        <v>64</v>
      </c>
      <c r="BH1" s="2" t="s">
        <v>65</v>
      </c>
      <c r="BI1" s="2" t="s">
        <v>66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  <c r="BR1" s="2" t="s">
        <v>75</v>
      </c>
      <c r="BS1" s="2" t="s">
        <v>76</v>
      </c>
      <c r="BT1" s="2" t="s">
        <v>77</v>
      </c>
      <c r="BU1" s="2" t="s">
        <v>56</v>
      </c>
      <c r="BV1" s="2" t="s">
        <v>78</v>
      </c>
      <c r="BW1" s="2" t="s">
        <v>8</v>
      </c>
      <c r="BX1" s="2" t="s">
        <v>79</v>
      </c>
      <c r="BY1" s="2" t="s">
        <v>80</v>
      </c>
      <c r="BZ1" s="2" t="s">
        <v>81</v>
      </c>
      <c r="CA1" s="2" t="s">
        <v>82</v>
      </c>
      <c r="CB1" s="2" t="s">
        <v>83</v>
      </c>
      <c r="CC1" s="2" t="s">
        <v>84</v>
      </c>
      <c r="CD1" s="2" t="s">
        <v>85</v>
      </c>
      <c r="CE1" s="2" t="s">
        <v>86</v>
      </c>
      <c r="CF1" s="2" t="s">
        <v>87</v>
      </c>
      <c r="CG1" s="2" t="s">
        <v>88</v>
      </c>
      <c r="CH1" s="2" t="s">
        <v>42</v>
      </c>
      <c r="CI1" s="2" t="s">
        <v>89</v>
      </c>
      <c r="CJ1" s="2" t="s">
        <v>90</v>
      </c>
      <c r="CK1" s="2" t="s">
        <v>91</v>
      </c>
      <c r="CL1" s="2" t="s">
        <v>92</v>
      </c>
      <c r="CM1" s="2" t="s">
        <v>93</v>
      </c>
      <c r="CN1" s="2" t="s">
        <v>94</v>
      </c>
      <c r="CO1" s="2" t="s">
        <v>95</v>
      </c>
      <c r="CP1" s="2" t="s">
        <v>96</v>
      </c>
      <c r="CQ1" s="2" t="s">
        <v>97</v>
      </c>
      <c r="CR1" s="2" t="s">
        <v>98</v>
      </c>
      <c r="CS1" s="2" t="s">
        <v>74</v>
      </c>
      <c r="CT1" s="2" t="s">
        <v>99</v>
      </c>
      <c r="CU1" s="2" t="s">
        <v>28</v>
      </c>
      <c r="CV1" s="2" t="s">
        <v>100</v>
      </c>
      <c r="CW1" s="2" t="s">
        <v>102</v>
      </c>
      <c r="CX1" s="2" t="s">
        <v>103</v>
      </c>
      <c r="CY1" s="2" t="s">
        <v>104</v>
      </c>
      <c r="CZ1" s="2" t="s">
        <v>105</v>
      </c>
      <c r="DA1" s="2" t="s">
        <v>106</v>
      </c>
      <c r="DB1" s="2" t="s">
        <v>107</v>
      </c>
      <c r="DC1" s="2" t="s">
        <v>108</v>
      </c>
      <c r="DD1" s="2" t="s">
        <v>101</v>
      </c>
      <c r="DE1" s="2" t="s">
        <v>109</v>
      </c>
      <c r="DF1" s="2" t="s">
        <v>60</v>
      </c>
      <c r="DG1" s="2" t="s">
        <v>110</v>
      </c>
      <c r="DH1" s="2" t="s">
        <v>12</v>
      </c>
      <c r="DI1" s="2" t="s">
        <v>111</v>
      </c>
      <c r="DJ1" s="2" t="s">
        <v>112</v>
      </c>
      <c r="DK1" s="2" t="s">
        <v>113</v>
      </c>
    </row>
    <row r="2" spans="1:103" ht="12.75">
      <c r="A2" s="1" t="s">
        <v>1</v>
      </c>
      <c r="B2" s="3"/>
      <c r="X2" s="1" t="s">
        <v>0</v>
      </c>
      <c r="Z2" s="1" t="s">
        <v>0</v>
      </c>
      <c r="AF2" s="1" t="s">
        <v>0</v>
      </c>
      <c r="BU2" s="1" t="s">
        <v>0</v>
      </c>
      <c r="CB2" s="1" t="s">
        <v>0</v>
      </c>
      <c r="CY2" s="1" t="s">
        <v>0</v>
      </c>
    </row>
    <row r="3" spans="1:82" ht="12.75">
      <c r="A3" s="1" t="s">
        <v>2</v>
      </c>
      <c r="C3" s="3"/>
      <c r="AY3" s="1" t="s">
        <v>0</v>
      </c>
      <c r="BZ3" s="1" t="s">
        <v>0</v>
      </c>
      <c r="CD3" s="1" t="s">
        <v>0</v>
      </c>
    </row>
    <row r="4" spans="1:94" ht="12.75">
      <c r="A4" s="1" t="s">
        <v>4</v>
      </c>
      <c r="D4" s="3"/>
      <c r="W4" s="1" t="s">
        <v>0</v>
      </c>
      <c r="Z4" s="1" t="s">
        <v>0</v>
      </c>
      <c r="AN4" s="1" t="s">
        <v>0</v>
      </c>
      <c r="CK4" s="1" t="s">
        <v>0</v>
      </c>
      <c r="CM4" s="1" t="s">
        <v>0</v>
      </c>
      <c r="CP4" s="1" t="s">
        <v>0</v>
      </c>
    </row>
    <row r="5" spans="1:96" ht="12.75">
      <c r="A5" s="1" t="s">
        <v>5</v>
      </c>
      <c r="E5" s="3"/>
      <c r="X5" s="1" t="s">
        <v>0</v>
      </c>
      <c r="BG5" s="1" t="s">
        <v>0</v>
      </c>
      <c r="BI5" s="1" t="s">
        <v>0</v>
      </c>
      <c r="BU5" s="1" t="s">
        <v>0</v>
      </c>
      <c r="CR5" s="1" t="s">
        <v>0</v>
      </c>
    </row>
    <row r="6" spans="1:99" ht="12.75">
      <c r="A6" s="1" t="s">
        <v>6</v>
      </c>
      <c r="F6" s="3"/>
      <c r="R6" s="1" t="s">
        <v>0</v>
      </c>
      <c r="AI6" s="1" t="s">
        <v>0</v>
      </c>
      <c r="AJ6" s="1" t="s">
        <v>0</v>
      </c>
      <c r="AT6" s="1" t="s">
        <v>0</v>
      </c>
      <c r="CU6" s="1" t="s">
        <v>0</v>
      </c>
    </row>
    <row r="7" spans="1:115" ht="12.75">
      <c r="A7" s="1" t="s">
        <v>7</v>
      </c>
      <c r="G7" s="3"/>
      <c r="AE7" s="1" t="s">
        <v>0</v>
      </c>
      <c r="AI7" s="1" t="s">
        <v>0</v>
      </c>
      <c r="AL7" s="1" t="s">
        <v>0</v>
      </c>
      <c r="DH7" s="1" t="s">
        <v>0</v>
      </c>
      <c r="DK7" s="1" t="s">
        <v>0</v>
      </c>
    </row>
    <row r="8" spans="1:108" ht="12.75">
      <c r="A8" s="1" t="s">
        <v>9</v>
      </c>
      <c r="B8" s="1" t="s">
        <v>0</v>
      </c>
      <c r="D8" s="1" t="s">
        <v>0</v>
      </c>
      <c r="H8" s="3"/>
      <c r="AN8" s="1" t="s">
        <v>0</v>
      </c>
      <c r="BH8" s="1" t="s">
        <v>0</v>
      </c>
      <c r="BM8" s="1" t="s">
        <v>0</v>
      </c>
      <c r="CP8" s="1" t="s">
        <v>0</v>
      </c>
      <c r="DD8" s="1" t="s">
        <v>0</v>
      </c>
    </row>
    <row r="9" spans="1:101" ht="12.75">
      <c r="A9" s="1" t="s">
        <v>10</v>
      </c>
      <c r="I9" s="3"/>
      <c r="K9" s="1" t="s">
        <v>0</v>
      </c>
      <c r="AF9" s="1" t="s">
        <v>0</v>
      </c>
      <c r="AN9" s="1" t="s">
        <v>0</v>
      </c>
      <c r="BG9" s="1" t="s">
        <v>0</v>
      </c>
      <c r="CW9" s="1" t="s">
        <v>0</v>
      </c>
    </row>
    <row r="10" spans="1:101" ht="12.75">
      <c r="A10" s="1" t="s">
        <v>11</v>
      </c>
      <c r="I10" s="1" t="s">
        <v>0</v>
      </c>
      <c r="J10" s="3"/>
      <c r="K10" s="1" t="s">
        <v>0</v>
      </c>
      <c r="AO10" s="1" t="s">
        <v>0</v>
      </c>
      <c r="BG10" s="1" t="s">
        <v>0</v>
      </c>
      <c r="CW10" s="1" t="s">
        <v>0</v>
      </c>
    </row>
    <row r="11" spans="1:101" ht="12.75">
      <c r="A11" s="1" t="s">
        <v>13</v>
      </c>
      <c r="J11" s="1" t="s">
        <v>0</v>
      </c>
      <c r="K11" s="3"/>
      <c r="L11" s="1" t="s">
        <v>0</v>
      </c>
      <c r="AC11" s="1" t="s">
        <v>0</v>
      </c>
      <c r="AO11" s="1" t="s">
        <v>0</v>
      </c>
      <c r="AZ11" s="1" t="s">
        <v>0</v>
      </c>
      <c r="BB11" s="1" t="s">
        <v>0</v>
      </c>
      <c r="CH11" s="1" t="s">
        <v>0</v>
      </c>
      <c r="CW11" s="1" t="s">
        <v>0</v>
      </c>
    </row>
    <row r="12" spans="1:101" ht="12.75">
      <c r="A12" s="1" t="s">
        <v>14</v>
      </c>
      <c r="L12" s="3"/>
      <c r="AL12" s="1" t="s">
        <v>0</v>
      </c>
      <c r="BD12" s="1" t="s">
        <v>0</v>
      </c>
      <c r="BV12" s="1" t="s">
        <v>0</v>
      </c>
      <c r="CH12" s="1" t="s">
        <v>0</v>
      </c>
      <c r="CW12" s="1" t="s">
        <v>0</v>
      </c>
    </row>
    <row r="13" spans="1:108" ht="12.75">
      <c r="A13" s="1" t="s">
        <v>15</v>
      </c>
      <c r="M13" s="3"/>
      <c r="R13" s="1" t="s">
        <v>0</v>
      </c>
      <c r="AK13" s="1" t="s">
        <v>0</v>
      </c>
      <c r="BE13" s="1" t="s">
        <v>0</v>
      </c>
      <c r="CT13" s="1" t="s">
        <v>0</v>
      </c>
      <c r="DD13" s="1" t="s">
        <v>0</v>
      </c>
    </row>
    <row r="14" spans="1:95" ht="12.75">
      <c r="A14" s="1" t="s">
        <v>16</v>
      </c>
      <c r="D14" s="1" t="s">
        <v>0</v>
      </c>
      <c r="N14" s="3"/>
      <c r="BE14" s="1" t="s">
        <v>0</v>
      </c>
      <c r="BG14" s="1" t="s">
        <v>0</v>
      </c>
      <c r="BP14" s="1" t="s">
        <v>0</v>
      </c>
      <c r="CQ14" s="1" t="s">
        <v>0</v>
      </c>
    </row>
    <row r="15" spans="1:101" ht="12.75">
      <c r="A15" s="1" t="s">
        <v>17</v>
      </c>
      <c r="O15" s="3"/>
      <c r="P15" s="1" t="s">
        <v>0</v>
      </c>
      <c r="R15" s="1" t="s">
        <v>0</v>
      </c>
      <c r="AF15" s="1" t="s">
        <v>0</v>
      </c>
      <c r="AQ15" s="1" t="s">
        <v>0</v>
      </c>
      <c r="AR15" s="1" t="s">
        <v>0</v>
      </c>
      <c r="BN15" s="1" t="s">
        <v>0</v>
      </c>
      <c r="CW15" s="1" t="s">
        <v>0</v>
      </c>
    </row>
    <row r="16" spans="1:103" ht="12.75">
      <c r="A16" s="1" t="s">
        <v>18</v>
      </c>
      <c r="P16" s="3"/>
      <c r="AF16" s="1" t="s">
        <v>0</v>
      </c>
      <c r="AQ16" s="1" t="s">
        <v>0</v>
      </c>
      <c r="AZ16" s="1" t="s">
        <v>0</v>
      </c>
      <c r="BB16" s="1" t="s">
        <v>0</v>
      </c>
      <c r="BI16" s="1" t="s">
        <v>0</v>
      </c>
      <c r="BN16" s="1" t="s">
        <v>0</v>
      </c>
      <c r="CY16" s="1" t="s">
        <v>0</v>
      </c>
    </row>
    <row r="17" spans="1:115" ht="12.75">
      <c r="A17" s="1" t="s">
        <v>19</v>
      </c>
      <c r="Q17" s="3"/>
      <c r="R17" s="1" t="s">
        <v>0</v>
      </c>
      <c r="AE17" s="1" t="s">
        <v>0</v>
      </c>
      <c r="AU17" s="1" t="s">
        <v>0</v>
      </c>
      <c r="AV17" s="1" t="s">
        <v>0</v>
      </c>
      <c r="DH17" s="1" t="s">
        <v>0</v>
      </c>
      <c r="DK17" s="1" t="s">
        <v>0</v>
      </c>
    </row>
    <row r="18" spans="1:108" ht="12.75">
      <c r="A18" s="1" t="s">
        <v>21</v>
      </c>
      <c r="F18" s="1" t="s">
        <v>0</v>
      </c>
      <c r="Q18" s="1" t="s">
        <v>0</v>
      </c>
      <c r="R18" s="3"/>
      <c r="AI18" s="1" t="s">
        <v>0</v>
      </c>
      <c r="AQ18" s="1" t="s">
        <v>0</v>
      </c>
      <c r="BI18" s="1" t="s">
        <v>0</v>
      </c>
      <c r="BU18" s="1" t="s">
        <v>0</v>
      </c>
      <c r="DD18" s="1" t="s">
        <v>0</v>
      </c>
    </row>
    <row r="19" spans="1:107" ht="12.75">
      <c r="A19" s="1" t="s">
        <v>22</v>
      </c>
      <c r="S19" s="3"/>
      <c r="AB19" s="1" t="s">
        <v>0</v>
      </c>
      <c r="AE19" s="1" t="s">
        <v>0</v>
      </c>
      <c r="AL19" s="1" t="s">
        <v>0</v>
      </c>
      <c r="BP19" s="1" t="s">
        <v>0</v>
      </c>
      <c r="DC19" s="1" t="s">
        <v>0</v>
      </c>
    </row>
    <row r="20" spans="1:81" ht="12.75">
      <c r="A20" s="1" t="s">
        <v>23</v>
      </c>
      <c r="T20" s="3"/>
      <c r="X20" s="1" t="s">
        <v>0</v>
      </c>
      <c r="AB20" s="1" t="s">
        <v>0</v>
      </c>
      <c r="BD20" s="1" t="s">
        <v>0</v>
      </c>
      <c r="BN20" s="1" t="s">
        <v>0</v>
      </c>
      <c r="CC20" s="1" t="s">
        <v>0</v>
      </c>
    </row>
    <row r="21" spans="1:101" ht="12.75">
      <c r="A21" s="1" t="s">
        <v>24</v>
      </c>
      <c r="O21" s="1" t="s">
        <v>0</v>
      </c>
      <c r="U21" s="3"/>
      <c r="AL21" s="1" t="s">
        <v>0</v>
      </c>
      <c r="AR21" s="1" t="s">
        <v>0</v>
      </c>
      <c r="BN21" s="1" t="s">
        <v>0</v>
      </c>
      <c r="CW21" s="1" t="s">
        <v>0</v>
      </c>
    </row>
    <row r="22" spans="1:115" ht="12.75">
      <c r="A22" s="1" t="s">
        <v>25</v>
      </c>
      <c r="V22" s="3"/>
      <c r="AF22" s="1" t="s">
        <v>0</v>
      </c>
      <c r="AP22" s="1" t="s">
        <v>0</v>
      </c>
      <c r="BX22" s="1" t="s">
        <v>0</v>
      </c>
      <c r="DH22" s="1" t="s">
        <v>0</v>
      </c>
      <c r="DK22" s="1" t="s">
        <v>0</v>
      </c>
    </row>
    <row r="23" spans="1:94" ht="12.75">
      <c r="A23" s="1" t="s">
        <v>26</v>
      </c>
      <c r="W23" s="3"/>
      <c r="X23" s="1" t="s">
        <v>0</v>
      </c>
      <c r="Y23" s="1" t="s">
        <v>0</v>
      </c>
      <c r="AI23" s="1" t="s">
        <v>0</v>
      </c>
      <c r="BG23" s="1" t="s">
        <v>0</v>
      </c>
      <c r="BU23" s="1" t="s">
        <v>0</v>
      </c>
      <c r="CP23" s="1" t="s">
        <v>0</v>
      </c>
    </row>
    <row r="24" spans="1:80" ht="12.75">
      <c r="A24" s="1" t="s">
        <v>27</v>
      </c>
      <c r="E24" s="1" t="s">
        <v>0</v>
      </c>
      <c r="X24" s="3"/>
      <c r="AF24" s="1" t="s">
        <v>0</v>
      </c>
      <c r="BA24" s="1" t="s">
        <v>0</v>
      </c>
      <c r="BI24" s="1" t="s">
        <v>0</v>
      </c>
      <c r="BU24" s="1" t="s">
        <v>0</v>
      </c>
      <c r="CB24" s="1" t="s">
        <v>0</v>
      </c>
    </row>
    <row r="25" spans="1:95" ht="12.75">
      <c r="A25" s="1" t="s">
        <v>20</v>
      </c>
      <c r="B25" s="1" t="s">
        <v>0</v>
      </c>
      <c r="C25" s="1" t="s">
        <v>0</v>
      </c>
      <c r="N25" s="1" t="s">
        <v>0</v>
      </c>
      <c r="W25" s="1" t="s">
        <v>0</v>
      </c>
      <c r="Y25" s="3"/>
      <c r="AG25" s="1" t="s">
        <v>0</v>
      </c>
      <c r="CD25" s="1" t="s">
        <v>0</v>
      </c>
      <c r="CK25" s="1" t="s">
        <v>0</v>
      </c>
      <c r="CQ25" s="1" t="s">
        <v>0</v>
      </c>
    </row>
    <row r="26" spans="1:97" ht="12.75">
      <c r="A26" s="1" t="s">
        <v>29</v>
      </c>
      <c r="B26" s="1" t="s">
        <v>0</v>
      </c>
      <c r="Z26" s="3"/>
      <c r="AF26" s="1" t="s">
        <v>0</v>
      </c>
      <c r="AG26" s="1" t="s">
        <v>0</v>
      </c>
      <c r="CG26" s="1" t="s">
        <v>0</v>
      </c>
      <c r="CS26" s="1" t="s">
        <v>0</v>
      </c>
    </row>
    <row r="27" spans="1:115" ht="12.75">
      <c r="A27" s="1" t="s">
        <v>30</v>
      </c>
      <c r="D27" s="1" t="s">
        <v>0</v>
      </c>
      <c r="AA27" s="3"/>
      <c r="AL27" s="1" t="s">
        <v>0</v>
      </c>
      <c r="AR27" s="1" t="s">
        <v>0</v>
      </c>
      <c r="BB27" s="1" t="s">
        <v>0</v>
      </c>
      <c r="DC27" s="1" t="s">
        <v>0</v>
      </c>
      <c r="DH27" s="1" t="s">
        <v>0</v>
      </c>
      <c r="DK27" s="1" t="s">
        <v>0</v>
      </c>
    </row>
    <row r="28" spans="1:107" ht="12.75">
      <c r="A28" s="1" t="s">
        <v>31</v>
      </c>
      <c r="L28" s="1" t="s">
        <v>0</v>
      </c>
      <c r="AB28" s="3"/>
      <c r="AD28" s="1" t="s">
        <v>0</v>
      </c>
      <c r="AL28" s="1" t="s">
        <v>0</v>
      </c>
      <c r="AX28" s="1" t="s">
        <v>0</v>
      </c>
      <c r="BD28" s="1" t="s">
        <v>0</v>
      </c>
      <c r="BP28" s="1" t="s">
        <v>0</v>
      </c>
      <c r="DC28" s="1" t="s">
        <v>0</v>
      </c>
    </row>
    <row r="29" spans="1:115" ht="12.75">
      <c r="A29" s="1" t="s">
        <v>32</v>
      </c>
      <c r="K29" s="1" t="s">
        <v>0</v>
      </c>
      <c r="U29" s="1" t="s">
        <v>0</v>
      </c>
      <c r="AC29" s="3"/>
      <c r="BG29" s="1" t="s">
        <v>0</v>
      </c>
      <c r="CW29" s="1" t="s">
        <v>0</v>
      </c>
      <c r="DK29" s="1" t="s">
        <v>0</v>
      </c>
    </row>
    <row r="30" spans="1:68" ht="12.75">
      <c r="A30" s="1" t="s">
        <v>33</v>
      </c>
      <c r="AA30" s="1" t="s">
        <v>0</v>
      </c>
      <c r="AB30" s="1" t="s">
        <v>0</v>
      </c>
      <c r="AD30" s="3"/>
      <c r="AW30" s="1" t="s">
        <v>0</v>
      </c>
      <c r="AX30" s="1" t="s">
        <v>0</v>
      </c>
      <c r="BP30" s="1" t="s">
        <v>0</v>
      </c>
    </row>
    <row r="31" spans="1:115" ht="12.75">
      <c r="A31" s="1" t="s">
        <v>34</v>
      </c>
      <c r="L31" s="1" t="s">
        <v>0</v>
      </c>
      <c r="AE31" s="3"/>
      <c r="AL31" s="1" t="s">
        <v>0</v>
      </c>
      <c r="BD31" s="1" t="s">
        <v>0</v>
      </c>
      <c r="BF31" s="1" t="s">
        <v>0</v>
      </c>
      <c r="DK31" s="1" t="s">
        <v>0</v>
      </c>
    </row>
    <row r="32" spans="1:115" ht="12.75">
      <c r="A32" s="1" t="s">
        <v>35</v>
      </c>
      <c r="AF32" s="3"/>
      <c r="BG32" s="1" t="s">
        <v>0</v>
      </c>
      <c r="BI32" s="1" t="s">
        <v>0</v>
      </c>
      <c r="BN32" s="1" t="s">
        <v>0</v>
      </c>
      <c r="CB32" s="1" t="s">
        <v>0</v>
      </c>
      <c r="DK32" s="1" t="s">
        <v>0</v>
      </c>
    </row>
    <row r="33" spans="1:104" ht="12.75">
      <c r="A33" s="1" t="s">
        <v>36</v>
      </c>
      <c r="N33" s="1" t="s">
        <v>0</v>
      </c>
      <c r="Z33" s="1" t="s">
        <v>0</v>
      </c>
      <c r="AG33" s="3"/>
      <c r="AY33" s="1" t="s">
        <v>0</v>
      </c>
      <c r="CB33" s="1" t="s">
        <v>0</v>
      </c>
      <c r="CS33" s="1" t="s">
        <v>0</v>
      </c>
      <c r="CZ33" s="1" t="s">
        <v>0</v>
      </c>
    </row>
    <row r="34" spans="1:115" ht="12.75">
      <c r="A34" s="1" t="s">
        <v>37</v>
      </c>
      <c r="L34" s="1" t="s">
        <v>0</v>
      </c>
      <c r="Q34" s="1" t="s">
        <v>0</v>
      </c>
      <c r="AH34" s="3"/>
      <c r="AL34" s="1" t="s">
        <v>0</v>
      </c>
      <c r="DH34" s="1" t="s">
        <v>0</v>
      </c>
      <c r="DK34" s="1" t="s">
        <v>0</v>
      </c>
    </row>
    <row r="35" spans="1:100" ht="12.75">
      <c r="A35" s="1" t="s">
        <v>39</v>
      </c>
      <c r="R35" s="1" t="s">
        <v>0</v>
      </c>
      <c r="X35" s="1" t="s">
        <v>0</v>
      </c>
      <c r="AI35" s="3"/>
      <c r="AJ35" s="1" t="s">
        <v>0</v>
      </c>
      <c r="CU35" s="1" t="s">
        <v>0</v>
      </c>
      <c r="CV35" s="1" t="s">
        <v>0</v>
      </c>
    </row>
    <row r="36" spans="1:112" ht="12.75">
      <c r="A36" s="1" t="s">
        <v>40</v>
      </c>
      <c r="R36" s="1" t="s">
        <v>0</v>
      </c>
      <c r="S36" s="1" t="s">
        <v>0</v>
      </c>
      <c r="AF36" s="1" t="s">
        <v>0</v>
      </c>
      <c r="AJ36" s="3"/>
      <c r="CV36" s="1" t="s">
        <v>0</v>
      </c>
      <c r="DH36" s="1" t="s">
        <v>0</v>
      </c>
    </row>
    <row r="37" spans="1:83" ht="12.75">
      <c r="A37" s="1" t="s">
        <v>41</v>
      </c>
      <c r="D37" s="1" t="s">
        <v>0</v>
      </c>
      <c r="J37" s="1" t="s">
        <v>0</v>
      </c>
      <c r="R37" s="1" t="s">
        <v>0</v>
      </c>
      <c r="AK37" s="3"/>
      <c r="BA37" s="1" t="s">
        <v>0</v>
      </c>
      <c r="BG37" s="1" t="s">
        <v>0</v>
      </c>
      <c r="BU37" s="1" t="s">
        <v>0</v>
      </c>
      <c r="CE37" s="1" t="s">
        <v>0</v>
      </c>
    </row>
    <row r="38" spans="1:115" ht="12.75">
      <c r="A38" s="1" t="s">
        <v>3</v>
      </c>
      <c r="L38" s="1" t="s">
        <v>0</v>
      </c>
      <c r="Q38" s="1" t="s">
        <v>0</v>
      </c>
      <c r="AB38" s="1" t="s">
        <v>0</v>
      </c>
      <c r="AF38" s="1" t="s">
        <v>0</v>
      </c>
      <c r="AL38" s="3"/>
      <c r="DH38" s="1" t="s">
        <v>0</v>
      </c>
      <c r="DK38" s="1" t="s">
        <v>0</v>
      </c>
    </row>
    <row r="39" spans="1:101" ht="12.75">
      <c r="A39" s="1" t="s">
        <v>43</v>
      </c>
      <c r="O39" s="1" t="s">
        <v>0</v>
      </c>
      <c r="U39" s="1" t="s">
        <v>0</v>
      </c>
      <c r="AC39" s="1" t="s">
        <v>0</v>
      </c>
      <c r="AM39" s="3"/>
      <c r="AR39" s="1" t="s">
        <v>0</v>
      </c>
      <c r="BB39" s="1" t="s">
        <v>0</v>
      </c>
      <c r="CJ39" s="1" t="s">
        <v>0</v>
      </c>
      <c r="CW39" s="1" t="s">
        <v>0</v>
      </c>
    </row>
    <row r="40" spans="1:112" ht="12.75">
      <c r="A40" s="1" t="s">
        <v>44</v>
      </c>
      <c r="AF40" s="1" t="s">
        <v>0</v>
      </c>
      <c r="AL40" s="1" t="s">
        <v>0</v>
      </c>
      <c r="AM40" s="1" t="s">
        <v>0</v>
      </c>
      <c r="AN40" s="3"/>
      <c r="AZ40" s="1" t="s">
        <v>0</v>
      </c>
      <c r="BI40" s="1" t="s">
        <v>0</v>
      </c>
      <c r="CM40" s="1" t="s">
        <v>0</v>
      </c>
      <c r="DH40" s="1" t="s">
        <v>0</v>
      </c>
    </row>
    <row r="41" spans="1:101" ht="12.75">
      <c r="A41" s="1" t="s">
        <v>45</v>
      </c>
      <c r="J41" s="1" t="s">
        <v>0</v>
      </c>
      <c r="Q41" s="1" t="s">
        <v>0</v>
      </c>
      <c r="R41" s="1" t="s">
        <v>0</v>
      </c>
      <c r="AL41" s="1" t="s">
        <v>0</v>
      </c>
      <c r="AO41" s="3"/>
      <c r="CK41" s="1" t="s">
        <v>0</v>
      </c>
      <c r="CW41" s="1" t="s">
        <v>0</v>
      </c>
    </row>
    <row r="42" spans="1:103" ht="12.75">
      <c r="A42" s="1" t="s">
        <v>46</v>
      </c>
      <c r="V42" s="1" t="s">
        <v>0</v>
      </c>
      <c r="X42" s="1" t="s">
        <v>0</v>
      </c>
      <c r="Y42" s="1" t="s">
        <v>0</v>
      </c>
      <c r="AP42" s="3"/>
      <c r="CA42" s="1" t="s">
        <v>0</v>
      </c>
      <c r="CX42" s="1" t="s">
        <v>0</v>
      </c>
      <c r="CY42" s="1" t="s">
        <v>0</v>
      </c>
    </row>
    <row r="43" spans="1:67" ht="12.75">
      <c r="A43" s="1" t="s">
        <v>47</v>
      </c>
      <c r="F43" s="1" t="s">
        <v>0</v>
      </c>
      <c r="R43" s="1" t="s">
        <v>0</v>
      </c>
      <c r="AI43" s="1" t="s">
        <v>0</v>
      </c>
      <c r="AQ43" s="3"/>
      <c r="AR43" s="1" t="s">
        <v>0</v>
      </c>
      <c r="BO43" s="1" t="s">
        <v>0</v>
      </c>
    </row>
    <row r="44" spans="1:112" ht="12.75">
      <c r="A44" s="1" t="s">
        <v>48</v>
      </c>
      <c r="P44" s="1" t="s">
        <v>0</v>
      </c>
      <c r="U44" s="1" t="s">
        <v>0</v>
      </c>
      <c r="AF44" s="1" t="s">
        <v>0</v>
      </c>
      <c r="AM44" s="1" t="s">
        <v>0</v>
      </c>
      <c r="AR44" s="3"/>
      <c r="BN44" s="1" t="s">
        <v>0</v>
      </c>
      <c r="CW44" s="1" t="s">
        <v>0</v>
      </c>
      <c r="DH44" s="1" t="s">
        <v>0</v>
      </c>
    </row>
    <row r="45" spans="1:103" ht="12.75">
      <c r="A45" s="1" t="s">
        <v>49</v>
      </c>
      <c r="D45" s="1" t="s">
        <v>0</v>
      </c>
      <c r="J45" s="1" t="s">
        <v>0</v>
      </c>
      <c r="M45" s="1" t="s">
        <v>0</v>
      </c>
      <c r="Z45" s="1" t="s">
        <v>0</v>
      </c>
      <c r="AF45" s="1" t="s">
        <v>0</v>
      </c>
      <c r="AN45" s="1" t="s">
        <v>0</v>
      </c>
      <c r="AS45" s="3"/>
      <c r="AT45" s="1" t="s">
        <v>0</v>
      </c>
      <c r="BA45" s="1" t="s">
        <v>0</v>
      </c>
      <c r="CY45" s="1" t="s">
        <v>0</v>
      </c>
    </row>
    <row r="46" spans="1:99" ht="12.75">
      <c r="A46" s="1" t="s">
        <v>50</v>
      </c>
      <c r="AI46" s="1" t="s">
        <v>0</v>
      </c>
      <c r="AJ46" s="1" t="s">
        <v>0</v>
      </c>
      <c r="AN46" s="1" t="s">
        <v>0</v>
      </c>
      <c r="AT46" s="3"/>
      <c r="CU46" s="1" t="s">
        <v>0</v>
      </c>
    </row>
    <row r="47" spans="1:108" ht="12.75">
      <c r="A47" s="1" t="s">
        <v>51</v>
      </c>
      <c r="Q47" s="1" t="s">
        <v>0</v>
      </c>
      <c r="AU47" s="3"/>
      <c r="AW47" s="1" t="s">
        <v>0</v>
      </c>
      <c r="BI47" s="1" t="s">
        <v>0</v>
      </c>
      <c r="BV47" s="1" t="s">
        <v>0</v>
      </c>
      <c r="DD47" s="1" t="s">
        <v>0</v>
      </c>
    </row>
    <row r="48" spans="1:115" ht="12.75">
      <c r="A48" s="1" t="s">
        <v>52</v>
      </c>
      <c r="Q48" s="1" t="s">
        <v>0</v>
      </c>
      <c r="AU48" s="1" t="s">
        <v>0</v>
      </c>
      <c r="AV48" s="3"/>
      <c r="AW48" s="1" t="s">
        <v>0</v>
      </c>
      <c r="CW48" s="1" t="s">
        <v>0</v>
      </c>
      <c r="DK48" s="1" t="s">
        <v>0</v>
      </c>
    </row>
    <row r="49" spans="1:98" ht="12.75">
      <c r="A49" s="1" t="s">
        <v>38</v>
      </c>
      <c r="J49" s="1" t="s">
        <v>0</v>
      </c>
      <c r="Q49" s="1" t="s">
        <v>0</v>
      </c>
      <c r="AD49" s="1" t="s">
        <v>0</v>
      </c>
      <c r="AW49" s="3"/>
      <c r="BE49" s="1" t="s">
        <v>0</v>
      </c>
      <c r="BI49" s="1" t="s">
        <v>0</v>
      </c>
      <c r="CT49" s="1" t="s">
        <v>0</v>
      </c>
    </row>
    <row r="50" spans="1:107" ht="12.75">
      <c r="A50" s="1" t="s">
        <v>53</v>
      </c>
      <c r="P50" s="1" t="s">
        <v>0</v>
      </c>
      <c r="R50" s="1" t="s">
        <v>0</v>
      </c>
      <c r="AN50" s="1" t="s">
        <v>0</v>
      </c>
      <c r="AX50" s="3"/>
      <c r="BD50" s="1" t="s">
        <v>0</v>
      </c>
      <c r="CY50" s="1" t="s">
        <v>0</v>
      </c>
      <c r="DC50" s="1" t="s">
        <v>0</v>
      </c>
    </row>
    <row r="51" spans="1:99" ht="12.75">
      <c r="A51" s="1" t="s">
        <v>54</v>
      </c>
      <c r="B51" s="1" t="s">
        <v>0</v>
      </c>
      <c r="C51" s="1" t="s">
        <v>0</v>
      </c>
      <c r="AG51" s="1" t="s">
        <v>0</v>
      </c>
      <c r="AY51" s="3"/>
      <c r="CD51" s="1" t="s">
        <v>0</v>
      </c>
      <c r="CU51" s="1" t="s">
        <v>0</v>
      </c>
    </row>
    <row r="52" spans="1:101" ht="12.75">
      <c r="A52" s="1" t="s">
        <v>55</v>
      </c>
      <c r="L52" s="1" t="s">
        <v>0</v>
      </c>
      <c r="AL52" s="1" t="s">
        <v>0</v>
      </c>
      <c r="AZ52" s="3"/>
      <c r="BG52" s="1" t="s">
        <v>0</v>
      </c>
      <c r="BV52" s="1" t="s">
        <v>0</v>
      </c>
      <c r="CW52" s="1" t="s">
        <v>0</v>
      </c>
    </row>
    <row r="53" spans="1:83" ht="12.75">
      <c r="A53" s="1" t="s">
        <v>57</v>
      </c>
      <c r="B53" s="1" t="s">
        <v>0</v>
      </c>
      <c r="H53" s="1" t="s">
        <v>0</v>
      </c>
      <c r="AK53" s="1" t="s">
        <v>0</v>
      </c>
      <c r="AM53" s="1" t="s">
        <v>0</v>
      </c>
      <c r="BA53" s="3"/>
      <c r="BH53" s="1" t="s">
        <v>0</v>
      </c>
      <c r="BI53" s="1" t="s">
        <v>0</v>
      </c>
      <c r="BM53" s="1" t="s">
        <v>0</v>
      </c>
      <c r="CE53" s="1" t="s">
        <v>0</v>
      </c>
    </row>
    <row r="54" spans="1:115" ht="12.75">
      <c r="A54" s="1" t="s">
        <v>58</v>
      </c>
      <c r="U54" s="1" t="s">
        <v>0</v>
      </c>
      <c r="AA54" s="1" t="s">
        <v>0</v>
      </c>
      <c r="AL54" s="1" t="s">
        <v>0</v>
      </c>
      <c r="BB54" s="3"/>
      <c r="BG54" s="1" t="s">
        <v>0</v>
      </c>
      <c r="DH54" s="1" t="s">
        <v>0</v>
      </c>
      <c r="DK54" s="1" t="s">
        <v>0</v>
      </c>
    </row>
    <row r="55" spans="1:73" ht="12.75">
      <c r="A55" s="1" t="s">
        <v>59</v>
      </c>
      <c r="C55" s="1" t="s">
        <v>0</v>
      </c>
      <c r="AG55" s="1" t="s">
        <v>0</v>
      </c>
      <c r="BC55" s="3"/>
      <c r="BG55" s="1" t="s">
        <v>0</v>
      </c>
      <c r="BU55" s="1" t="s">
        <v>0</v>
      </c>
    </row>
    <row r="56" spans="1:107" ht="12.75">
      <c r="A56" s="1" t="s">
        <v>61</v>
      </c>
      <c r="S56" s="1" t="s">
        <v>0</v>
      </c>
      <c r="AE56" s="1" t="s">
        <v>0</v>
      </c>
      <c r="BD56" s="3"/>
      <c r="BI56" s="1" t="s">
        <v>0</v>
      </c>
      <c r="CC56" s="1" t="s">
        <v>0</v>
      </c>
      <c r="DC56" s="1" t="s">
        <v>0</v>
      </c>
    </row>
    <row r="57" spans="1:108" ht="12.75">
      <c r="A57" s="1" t="s">
        <v>62</v>
      </c>
      <c r="Y57" s="1" t="s">
        <v>0</v>
      </c>
      <c r="AW57" s="1" t="s">
        <v>0</v>
      </c>
      <c r="BE57" s="3"/>
      <c r="BI57" s="1" t="s">
        <v>0</v>
      </c>
      <c r="CT57" s="1" t="s">
        <v>0</v>
      </c>
      <c r="DD57" s="1" t="s">
        <v>0</v>
      </c>
    </row>
    <row r="58" spans="1:114" ht="12.75">
      <c r="A58" s="1" t="s">
        <v>63</v>
      </c>
      <c r="BF58" s="3"/>
      <c r="DJ58" s="1" t="s">
        <v>0</v>
      </c>
    </row>
    <row r="59" spans="1:101" ht="12.75">
      <c r="A59" s="1" t="s">
        <v>64</v>
      </c>
      <c r="E59" s="1" t="s">
        <v>0</v>
      </c>
      <c r="I59" s="1" t="s">
        <v>0</v>
      </c>
      <c r="M59" s="1" t="s">
        <v>0</v>
      </c>
      <c r="BG59" s="3"/>
      <c r="BI59" s="1" t="s">
        <v>0</v>
      </c>
      <c r="CS59" s="1" t="s">
        <v>0</v>
      </c>
      <c r="CW59" s="1" t="s">
        <v>0</v>
      </c>
    </row>
    <row r="60" spans="1:90" ht="12.75">
      <c r="A60" s="1" t="s">
        <v>65</v>
      </c>
      <c r="V60" s="1" t="s">
        <v>0</v>
      </c>
      <c r="X60" s="1" t="s">
        <v>0</v>
      </c>
      <c r="Y60" s="1" t="s">
        <v>0</v>
      </c>
      <c r="BH60" s="3"/>
      <c r="CJ60" s="1" t="s">
        <v>0</v>
      </c>
      <c r="CL60" s="1" t="s">
        <v>0</v>
      </c>
    </row>
    <row r="61" spans="1:108" ht="12.75">
      <c r="A61" s="1" t="s">
        <v>66</v>
      </c>
      <c r="E61" s="1" t="s">
        <v>0</v>
      </c>
      <c r="X61" s="1" t="s">
        <v>0</v>
      </c>
      <c r="AU61" s="1" t="s">
        <v>0</v>
      </c>
      <c r="BI61" s="3"/>
      <c r="BU61" s="1" t="s">
        <v>0</v>
      </c>
      <c r="CT61" s="1" t="s">
        <v>0</v>
      </c>
      <c r="DD61" s="1" t="s">
        <v>0</v>
      </c>
    </row>
    <row r="63" spans="1:82" ht="12.75">
      <c r="A63" s="1" t="s">
        <v>67</v>
      </c>
      <c r="BK63" s="3"/>
      <c r="BQ63" s="1" t="s">
        <v>0</v>
      </c>
      <c r="BR63" s="1" t="s">
        <v>0</v>
      </c>
      <c r="BX63" s="1" t="s">
        <v>0</v>
      </c>
      <c r="CD63" s="1" t="s">
        <v>0</v>
      </c>
    </row>
    <row r="64" spans="1:112" ht="12.75">
      <c r="A64" s="1" t="s">
        <v>68</v>
      </c>
      <c r="X64" s="1" t="s">
        <v>0</v>
      </c>
      <c r="BL64" s="3"/>
      <c r="BS64" s="1" t="s">
        <v>0</v>
      </c>
      <c r="BW64" s="1" t="s">
        <v>0</v>
      </c>
      <c r="DE64" s="1" t="s">
        <v>0</v>
      </c>
      <c r="DH64" s="1" t="s">
        <v>0</v>
      </c>
    </row>
    <row r="65" spans="1:108" ht="12.75">
      <c r="A65" s="1" t="s">
        <v>69</v>
      </c>
      <c r="H65" s="1" t="s">
        <v>0</v>
      </c>
      <c r="R65" s="1" t="s">
        <v>0</v>
      </c>
      <c r="AF65" s="1" t="s">
        <v>0</v>
      </c>
      <c r="BM65" s="3"/>
      <c r="CP65" s="1" t="s">
        <v>0</v>
      </c>
      <c r="DD65" s="1" t="s">
        <v>0</v>
      </c>
    </row>
    <row r="66" spans="1:112" ht="12.75">
      <c r="A66" s="1" t="s">
        <v>70</v>
      </c>
      <c r="B66" s="1" t="s">
        <v>0</v>
      </c>
      <c r="BN66" s="3"/>
      <c r="BW66" s="1" t="s">
        <v>0</v>
      </c>
      <c r="CC66" s="1" t="s">
        <v>0</v>
      </c>
      <c r="DB66" s="1" t="s">
        <v>0</v>
      </c>
      <c r="DH66" s="1" t="s">
        <v>0</v>
      </c>
    </row>
    <row r="67" spans="1:106" ht="12.75">
      <c r="A67" s="1" t="s">
        <v>71</v>
      </c>
      <c r="BO67" s="3"/>
      <c r="BW67" s="1" t="s">
        <v>0</v>
      </c>
      <c r="CB67" s="1" t="s">
        <v>0</v>
      </c>
      <c r="CY67" s="1" t="s">
        <v>0</v>
      </c>
      <c r="DB67" s="1" t="s">
        <v>0</v>
      </c>
    </row>
    <row r="68" spans="1:107" ht="12.75">
      <c r="A68" s="1" t="s">
        <v>72</v>
      </c>
      <c r="BI68" s="1" t="s">
        <v>0</v>
      </c>
      <c r="BP68" s="3"/>
      <c r="CQ68" s="1" t="s">
        <v>0</v>
      </c>
      <c r="DC68" s="1" t="s">
        <v>0</v>
      </c>
    </row>
    <row r="69" spans="1:103" ht="12.75">
      <c r="A69" s="1" t="s">
        <v>73</v>
      </c>
      <c r="B69" s="1" t="s">
        <v>0</v>
      </c>
      <c r="BQ69" s="3"/>
      <c r="BW69" s="1" t="s">
        <v>0</v>
      </c>
      <c r="CF69" s="1" t="s">
        <v>0</v>
      </c>
      <c r="CP69" s="1" t="s">
        <v>0</v>
      </c>
      <c r="CY69" s="1" t="s">
        <v>0</v>
      </c>
    </row>
    <row r="70" spans="1:84" ht="12.75">
      <c r="A70" s="1" t="s">
        <v>75</v>
      </c>
      <c r="BK70" s="1" t="s">
        <v>0</v>
      </c>
      <c r="BR70" s="3"/>
      <c r="CD70" s="1" t="s">
        <v>0</v>
      </c>
      <c r="CE70" s="1" t="s">
        <v>0</v>
      </c>
      <c r="CF70" s="1" t="s">
        <v>0</v>
      </c>
    </row>
    <row r="71" spans="1:112" ht="12.75">
      <c r="A71" s="1" t="s">
        <v>76</v>
      </c>
      <c r="BL71" s="1" t="s">
        <v>0</v>
      </c>
      <c r="BS71" s="3"/>
      <c r="DE71" s="1" t="s">
        <v>0</v>
      </c>
      <c r="DH71" s="1" t="s">
        <v>0</v>
      </c>
    </row>
    <row r="72" spans="1:112" ht="12.75">
      <c r="A72" s="1" t="s">
        <v>77</v>
      </c>
      <c r="BL72" s="1" t="s">
        <v>0</v>
      </c>
      <c r="BS72" s="1" t="s">
        <v>0</v>
      </c>
      <c r="BT72" s="3"/>
      <c r="DE72" s="1" t="s">
        <v>0</v>
      </c>
      <c r="DH72" s="1" t="s">
        <v>0</v>
      </c>
    </row>
    <row r="73" spans="1:103" ht="12.75">
      <c r="A73" s="1" t="s">
        <v>56</v>
      </c>
      <c r="AF73" s="1" t="s">
        <v>0</v>
      </c>
      <c r="BU73" s="3"/>
      <c r="CB73" s="1" t="s">
        <v>0</v>
      </c>
      <c r="CE73" s="1" t="s">
        <v>0</v>
      </c>
      <c r="CT73" s="1" t="s">
        <v>0</v>
      </c>
      <c r="CY73" s="1" t="s">
        <v>0</v>
      </c>
    </row>
    <row r="74" spans="1:109" ht="12.75">
      <c r="A74" s="1" t="s">
        <v>78</v>
      </c>
      <c r="AG74" s="1" t="s">
        <v>0</v>
      </c>
      <c r="BV74" s="3"/>
      <c r="BX74" s="1" t="s">
        <v>0</v>
      </c>
      <c r="CH74" s="1" t="s">
        <v>0</v>
      </c>
      <c r="DE74" s="1" t="s">
        <v>0</v>
      </c>
    </row>
    <row r="75" spans="1:80" ht="12.75">
      <c r="A75" s="1" t="s">
        <v>8</v>
      </c>
      <c r="BL75" s="1" t="s">
        <v>0</v>
      </c>
      <c r="BO75" s="1" t="s">
        <v>0</v>
      </c>
      <c r="BQ75" s="1" t="s">
        <v>0</v>
      </c>
      <c r="BW75" s="3"/>
      <c r="CB75" s="1" t="s">
        <v>0</v>
      </c>
    </row>
    <row r="76" spans="1:77" ht="12.75">
      <c r="A76" s="1" t="s">
        <v>79</v>
      </c>
      <c r="AG76" s="1" t="s">
        <v>0</v>
      </c>
      <c r="BK76" s="1" t="s">
        <v>0</v>
      </c>
      <c r="BQ76" s="1" t="s">
        <v>0</v>
      </c>
      <c r="BV76" s="1" t="s">
        <v>0</v>
      </c>
      <c r="BX76" s="3"/>
      <c r="BY76" s="1" t="s">
        <v>0</v>
      </c>
    </row>
    <row r="77" spans="1:109" ht="12.75">
      <c r="A77" s="1" t="s">
        <v>80</v>
      </c>
      <c r="BK77" s="1" t="s">
        <v>0</v>
      </c>
      <c r="BQ77" s="1" t="s">
        <v>0</v>
      </c>
      <c r="BS77" s="1" t="s">
        <v>0</v>
      </c>
      <c r="BY77" s="3"/>
      <c r="DE77" s="1" t="s">
        <v>0</v>
      </c>
    </row>
    <row r="78" spans="1:93" ht="12.75">
      <c r="A78" s="1" t="s">
        <v>81</v>
      </c>
      <c r="BU78" s="1" t="s">
        <v>0</v>
      </c>
      <c r="BZ78" s="3"/>
      <c r="CD78" s="1" t="s">
        <v>0</v>
      </c>
      <c r="CO78" s="1" t="s">
        <v>0</v>
      </c>
    </row>
    <row r="79" spans="1:103" ht="12.75">
      <c r="A79" s="1" t="s">
        <v>82</v>
      </c>
      <c r="BK79" s="1" t="s">
        <v>0</v>
      </c>
      <c r="BU79" s="1" t="s">
        <v>0</v>
      </c>
      <c r="CA79" s="3"/>
      <c r="CC79" s="1" t="s">
        <v>0</v>
      </c>
      <c r="CE79" s="1" t="s">
        <v>0</v>
      </c>
      <c r="CL79" s="1" t="s">
        <v>0</v>
      </c>
      <c r="CY79" s="1" t="s">
        <v>0</v>
      </c>
    </row>
    <row r="80" spans="1:103" ht="12.75">
      <c r="A80" s="1" t="s">
        <v>83</v>
      </c>
      <c r="AL80" s="1" t="s">
        <v>0</v>
      </c>
      <c r="BO80" s="1" t="s">
        <v>0</v>
      </c>
      <c r="BW80" s="1" t="s">
        <v>0</v>
      </c>
      <c r="CB80" s="3"/>
      <c r="CS80" s="1" t="s">
        <v>0</v>
      </c>
      <c r="CY80" s="1" t="s">
        <v>0</v>
      </c>
    </row>
    <row r="81" spans="1:112" ht="12.75">
      <c r="A81" s="1" t="s">
        <v>84</v>
      </c>
      <c r="X81" s="1" t="s">
        <v>0</v>
      </c>
      <c r="BL81" s="1" t="s">
        <v>0</v>
      </c>
      <c r="BN81" s="1" t="s">
        <v>0</v>
      </c>
      <c r="BS81" s="1" t="s">
        <v>0</v>
      </c>
      <c r="CC81" s="3"/>
      <c r="DH81" s="1" t="s">
        <v>0</v>
      </c>
    </row>
    <row r="82" spans="1:97" ht="12.75">
      <c r="A82" s="1" t="s">
        <v>85</v>
      </c>
      <c r="C82" s="1" t="s">
        <v>0</v>
      </c>
      <c r="CD82" s="3"/>
      <c r="CF82" s="1" t="s">
        <v>0</v>
      </c>
      <c r="CL82" s="1" t="s">
        <v>0</v>
      </c>
      <c r="CP82" s="1" t="s">
        <v>0</v>
      </c>
      <c r="CQ82" s="1" t="s">
        <v>0</v>
      </c>
      <c r="CS82" s="1" t="s">
        <v>0</v>
      </c>
    </row>
    <row r="83" spans="1:107" ht="12.75">
      <c r="A83" s="1" t="s">
        <v>86</v>
      </c>
      <c r="BL83" s="1" t="s">
        <v>0</v>
      </c>
      <c r="CE83" s="3"/>
      <c r="CF83" s="1" t="s">
        <v>0</v>
      </c>
      <c r="DB83" s="1" t="s">
        <v>0</v>
      </c>
      <c r="DC83" s="1" t="s">
        <v>0</v>
      </c>
    </row>
    <row r="84" spans="1:94" ht="12.75">
      <c r="A84" s="1" t="s">
        <v>87</v>
      </c>
      <c r="BQ84" s="1" t="s">
        <v>0</v>
      </c>
      <c r="BR84" s="1" t="s">
        <v>0</v>
      </c>
      <c r="CE84" s="1" t="s">
        <v>0</v>
      </c>
      <c r="CF84" s="3"/>
      <c r="CP84" s="1" t="s">
        <v>0</v>
      </c>
    </row>
    <row r="85" spans="1:115" ht="12.75">
      <c r="A85" s="1" t="s">
        <v>88</v>
      </c>
      <c r="BB85" s="1" t="s">
        <v>0</v>
      </c>
      <c r="BP85" s="1" t="s">
        <v>0</v>
      </c>
      <c r="CB85" s="1" t="s">
        <v>0</v>
      </c>
      <c r="CG85" s="3"/>
      <c r="CZ85" s="1" t="s">
        <v>0</v>
      </c>
      <c r="DK85" s="1" t="s">
        <v>0</v>
      </c>
    </row>
    <row r="86" spans="1:112" ht="12.75">
      <c r="A86" s="1" t="s">
        <v>42</v>
      </c>
      <c r="BL86" s="1" t="s">
        <v>0</v>
      </c>
      <c r="BS86" s="1" t="s">
        <v>0</v>
      </c>
      <c r="CC86" s="1" t="s">
        <v>0</v>
      </c>
      <c r="CH86" s="3"/>
      <c r="DH86" s="1" t="s">
        <v>0</v>
      </c>
    </row>
    <row r="87" spans="1:109" ht="12.75">
      <c r="A87" s="1" t="s">
        <v>89</v>
      </c>
      <c r="CD87" s="1" t="s">
        <v>0</v>
      </c>
      <c r="CI87" s="3"/>
      <c r="CY87" s="1" t="s">
        <v>0</v>
      </c>
      <c r="DE87" s="1" t="s">
        <v>0</v>
      </c>
    </row>
    <row r="88" spans="1:103" ht="12.75">
      <c r="A88" s="1" t="s">
        <v>90</v>
      </c>
      <c r="B88" s="1" t="s">
        <v>0</v>
      </c>
      <c r="E88" s="1" t="s">
        <v>0</v>
      </c>
      <c r="V88" s="1" t="s">
        <v>0</v>
      </c>
      <c r="CA88" s="1" t="s">
        <v>0</v>
      </c>
      <c r="CF88" s="1" t="s">
        <v>0</v>
      </c>
      <c r="CJ88" s="3"/>
      <c r="CY88" s="1" t="s">
        <v>0</v>
      </c>
    </row>
    <row r="89" spans="1:102" ht="12.75">
      <c r="A89" s="1" t="s">
        <v>91</v>
      </c>
      <c r="R89" s="1" t="s">
        <v>0</v>
      </c>
      <c r="CF89" s="1" t="s">
        <v>0</v>
      </c>
      <c r="CK89" s="3"/>
      <c r="CM89" s="1" t="s">
        <v>0</v>
      </c>
      <c r="CN89" s="1" t="s">
        <v>0</v>
      </c>
      <c r="CX89" s="1" t="s">
        <v>0</v>
      </c>
    </row>
    <row r="90" spans="1:108" ht="12.75">
      <c r="A90" s="1" t="s">
        <v>92</v>
      </c>
      <c r="AP90" s="1" t="s">
        <v>0</v>
      </c>
      <c r="BO90" s="1" t="s">
        <v>0</v>
      </c>
      <c r="CL90" s="3"/>
      <c r="CP90" s="1" t="s">
        <v>0</v>
      </c>
      <c r="DD90" s="1" t="s">
        <v>0</v>
      </c>
    </row>
    <row r="91" spans="1:94" ht="12.75">
      <c r="A91" s="1" t="s">
        <v>93</v>
      </c>
      <c r="AN91" s="1" t="s">
        <v>0</v>
      </c>
      <c r="CB91" s="1" t="s">
        <v>0</v>
      </c>
      <c r="CK91" s="1" t="s">
        <v>0</v>
      </c>
      <c r="CM91" s="3"/>
      <c r="CN91" s="1" t="s">
        <v>0</v>
      </c>
      <c r="CP91" s="1" t="s">
        <v>0</v>
      </c>
    </row>
    <row r="92" spans="1:107" ht="12.75">
      <c r="A92" s="1" t="s">
        <v>94</v>
      </c>
      <c r="BO92" s="1" t="s">
        <v>0</v>
      </c>
      <c r="CN92" s="3"/>
      <c r="CY92" s="1" t="s">
        <v>0</v>
      </c>
      <c r="DC92" s="1" t="s">
        <v>0</v>
      </c>
    </row>
    <row r="93" spans="1:111" ht="12.75">
      <c r="A93" s="1" t="s">
        <v>95</v>
      </c>
      <c r="CD93" s="1" t="s">
        <v>0</v>
      </c>
      <c r="CF93" s="1" t="s">
        <v>0</v>
      </c>
      <c r="CO93" s="3"/>
      <c r="DG93" s="1" t="s">
        <v>0</v>
      </c>
    </row>
    <row r="94" spans="1:107" ht="12.75">
      <c r="A94" s="1" t="s">
        <v>96</v>
      </c>
      <c r="AN94" s="1" t="s">
        <v>0</v>
      </c>
      <c r="CE94" s="1" t="s">
        <v>0</v>
      </c>
      <c r="CN94" s="1" t="s">
        <v>0</v>
      </c>
      <c r="CP94" s="3"/>
      <c r="CY94" s="1" t="s">
        <v>0</v>
      </c>
      <c r="DC94" s="1" t="s">
        <v>0</v>
      </c>
    </row>
    <row r="95" spans="1:97" ht="12.75">
      <c r="A95" s="1" t="s">
        <v>97</v>
      </c>
      <c r="CD95" s="1" t="s">
        <v>0</v>
      </c>
      <c r="CE95" s="1" t="s">
        <v>0</v>
      </c>
      <c r="CN95" s="1" t="s">
        <v>0</v>
      </c>
      <c r="CQ95" s="3"/>
      <c r="CS95" s="1" t="s">
        <v>0</v>
      </c>
    </row>
    <row r="96" spans="1:96" ht="12.75">
      <c r="A96" s="1" t="s">
        <v>98</v>
      </c>
      <c r="Y96" s="1" t="s">
        <v>0</v>
      </c>
      <c r="BN96" s="1" t="s">
        <v>0</v>
      </c>
      <c r="BU96" s="1" t="s">
        <v>0</v>
      </c>
      <c r="CB96" s="1" t="s">
        <v>0</v>
      </c>
      <c r="CE96" s="1" t="s">
        <v>0</v>
      </c>
      <c r="CR96" s="3"/>
    </row>
    <row r="97" spans="1:104" ht="12.75">
      <c r="A97" s="1" t="s">
        <v>74</v>
      </c>
      <c r="CB97" s="1" t="s">
        <v>0</v>
      </c>
      <c r="CD97" s="1" t="s">
        <v>0</v>
      </c>
      <c r="CG97" s="1" t="s">
        <v>0</v>
      </c>
      <c r="CS97" s="3"/>
      <c r="CZ97" s="1" t="s">
        <v>0</v>
      </c>
    </row>
    <row r="98" spans="1:108" ht="12.75">
      <c r="A98" s="1" t="s">
        <v>99</v>
      </c>
      <c r="BG98" s="1" t="s">
        <v>0</v>
      </c>
      <c r="BO98" s="1" t="s">
        <v>0</v>
      </c>
      <c r="CT98" s="3"/>
      <c r="DB98" s="1" t="s">
        <v>0</v>
      </c>
      <c r="DC98" s="1" t="s">
        <v>0</v>
      </c>
      <c r="DD98" s="1" t="s">
        <v>0</v>
      </c>
    </row>
    <row r="99" spans="1:99" ht="12.75">
      <c r="A99" s="1" t="s">
        <v>28</v>
      </c>
      <c r="BR99" s="1" t="s">
        <v>0</v>
      </c>
      <c r="CD99" s="1" t="s">
        <v>0</v>
      </c>
      <c r="CF99" s="1" t="s">
        <v>0</v>
      </c>
      <c r="CM99" s="1" t="s">
        <v>0</v>
      </c>
      <c r="CU99" s="3"/>
    </row>
    <row r="100" spans="1:100" ht="12.75">
      <c r="A100" s="1" t="s">
        <v>100</v>
      </c>
      <c r="BR100" s="1" t="s">
        <v>0</v>
      </c>
      <c r="CF100" s="1" t="s">
        <v>0</v>
      </c>
      <c r="CP100" s="1" t="s">
        <v>0</v>
      </c>
      <c r="CU100" s="1" t="s">
        <v>0</v>
      </c>
      <c r="CV100" s="3"/>
    </row>
    <row r="101" spans="1:112" ht="12.75">
      <c r="A101" s="1" t="s">
        <v>102</v>
      </c>
      <c r="BV101" s="1" t="s">
        <v>0</v>
      </c>
      <c r="BW101" s="1" t="s">
        <v>0</v>
      </c>
      <c r="CF101" s="1" t="s">
        <v>0</v>
      </c>
      <c r="CW101" s="3"/>
      <c r="DF101" s="1" t="s">
        <v>0</v>
      </c>
      <c r="DH101" s="1" t="s">
        <v>0</v>
      </c>
    </row>
    <row r="102" spans="1:115" ht="12.75">
      <c r="A102" s="1" t="s">
        <v>103</v>
      </c>
      <c r="BX102" s="1" t="s">
        <v>0</v>
      </c>
      <c r="CA102" s="1" t="s">
        <v>0</v>
      </c>
      <c r="CC102" s="1" t="s">
        <v>0</v>
      </c>
      <c r="CX102" s="3"/>
      <c r="DH102" s="1" t="s">
        <v>0</v>
      </c>
      <c r="DK102" s="1" t="s">
        <v>0</v>
      </c>
    </row>
    <row r="103" spans="1:107" ht="12.75">
      <c r="A103" s="1" t="s">
        <v>104</v>
      </c>
      <c r="BK103" s="1" t="s">
        <v>0</v>
      </c>
      <c r="BO103" s="1" t="s">
        <v>0</v>
      </c>
      <c r="CA103" s="1" t="s">
        <v>0</v>
      </c>
      <c r="CB103" s="1" t="s">
        <v>0</v>
      </c>
      <c r="CL103" s="1" t="s">
        <v>0</v>
      </c>
      <c r="CY103" s="3"/>
      <c r="DC103" s="1" t="s">
        <v>0</v>
      </c>
    </row>
    <row r="104" spans="1:105" ht="12.75">
      <c r="A104" s="1" t="s">
        <v>105</v>
      </c>
      <c r="CD104" s="1" t="s">
        <v>0</v>
      </c>
      <c r="CG104" s="1" t="s">
        <v>0</v>
      </c>
      <c r="CL104" s="1" t="s">
        <v>0</v>
      </c>
      <c r="CZ104" s="3"/>
      <c r="DA104" s="1" t="s">
        <v>0</v>
      </c>
    </row>
    <row r="105" spans="1:109" ht="12.75">
      <c r="A105" s="1" t="s">
        <v>106</v>
      </c>
      <c r="CB105" s="1" t="s">
        <v>0</v>
      </c>
      <c r="CD105" s="1" t="s">
        <v>0</v>
      </c>
      <c r="CG105" s="1" t="s">
        <v>0</v>
      </c>
      <c r="CI105" s="1" t="s">
        <v>0</v>
      </c>
      <c r="DA105" s="3"/>
      <c r="DE105" s="1" t="s">
        <v>0</v>
      </c>
    </row>
    <row r="106" spans="1:106" ht="12.75">
      <c r="A106" s="1" t="s">
        <v>107</v>
      </c>
      <c r="BO106" s="1" t="s">
        <v>0</v>
      </c>
      <c r="BW106" s="1" t="s">
        <v>0</v>
      </c>
      <c r="CF106" s="1" t="s">
        <v>0</v>
      </c>
      <c r="CH106" s="1" t="s">
        <v>0</v>
      </c>
      <c r="DB106" s="3"/>
    </row>
    <row r="107" spans="1:108" ht="12.75">
      <c r="A107" s="1" t="s">
        <v>108</v>
      </c>
      <c r="BW107" s="1" t="s">
        <v>0</v>
      </c>
      <c r="CY107" s="1" t="s">
        <v>0</v>
      </c>
      <c r="DB107" s="1" t="s">
        <v>0</v>
      </c>
      <c r="DC107" s="3"/>
      <c r="DD107" s="1" t="s">
        <v>0</v>
      </c>
    </row>
    <row r="108" spans="1:108" ht="12.75">
      <c r="A108" s="1" t="s">
        <v>101</v>
      </c>
      <c r="BO108" s="1" t="s">
        <v>0</v>
      </c>
      <c r="BS108" s="1" t="s">
        <v>0</v>
      </c>
      <c r="DB108" s="1" t="s">
        <v>0</v>
      </c>
      <c r="DC108" s="1" t="s">
        <v>0</v>
      </c>
      <c r="DD108" s="3"/>
    </row>
    <row r="109" spans="1:109" ht="12.75">
      <c r="A109" s="1" t="s">
        <v>109</v>
      </c>
      <c r="AG109" s="1" t="s">
        <v>0</v>
      </c>
      <c r="BQ109" s="1" t="s">
        <v>0</v>
      </c>
      <c r="BS109" s="1" t="s">
        <v>0</v>
      </c>
      <c r="BY109" s="1" t="s">
        <v>0</v>
      </c>
      <c r="CB109" s="1" t="s">
        <v>0</v>
      </c>
      <c r="DE109" s="3"/>
    </row>
    <row r="110" spans="1:110" ht="12.75">
      <c r="A110" s="1" t="s">
        <v>60</v>
      </c>
      <c r="BQ110" s="1" t="s">
        <v>0</v>
      </c>
      <c r="BV110" s="1" t="s">
        <v>0</v>
      </c>
      <c r="BW110" s="1" t="s">
        <v>0</v>
      </c>
      <c r="CH110" s="1" t="s">
        <v>0</v>
      </c>
      <c r="DF110" s="3"/>
    </row>
    <row r="111" spans="1:111" ht="12.75">
      <c r="A111" s="1" t="s">
        <v>110</v>
      </c>
      <c r="CF111" s="1" t="s">
        <v>0</v>
      </c>
      <c r="CN111" s="1" t="s">
        <v>0</v>
      </c>
      <c r="DG111" s="3"/>
    </row>
    <row r="112" spans="1:112" ht="12.75">
      <c r="A112" s="1" t="s">
        <v>12</v>
      </c>
      <c r="BQ112" s="1" t="s">
        <v>0</v>
      </c>
      <c r="BT112" s="1" t="s">
        <v>0</v>
      </c>
      <c r="BX112" s="1" t="s">
        <v>0</v>
      </c>
      <c r="CC112" s="1" t="s">
        <v>0</v>
      </c>
      <c r="DH112" s="3"/>
    </row>
    <row r="113" spans="1:113" ht="12.75">
      <c r="A113" s="1" t="s">
        <v>111</v>
      </c>
      <c r="DI113" s="3"/>
    </row>
    <row r="114" spans="1:114" ht="12.75">
      <c r="A114" s="1" t="s">
        <v>112</v>
      </c>
      <c r="DI114" s="1" t="s">
        <v>0</v>
      </c>
      <c r="DJ114" s="3"/>
    </row>
    <row r="115" spans="1:115" ht="12.75">
      <c r="A115" s="1" t="s">
        <v>113</v>
      </c>
      <c r="BS115" s="1" t="s">
        <v>0</v>
      </c>
      <c r="BT115" s="1" t="s">
        <v>0</v>
      </c>
      <c r="BW115" s="1" t="s">
        <v>0</v>
      </c>
      <c r="CH115" s="1" t="s">
        <v>0</v>
      </c>
      <c r="DH115" s="1" t="s">
        <v>0</v>
      </c>
      <c r="DK115" s="3"/>
    </row>
  </sheetData>
  <printOptions/>
  <pageMargins left="0" right="0" top="1.6666666666666667" bottom="1.6666666666666667" header="0" footer="0"/>
  <pageSetup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0.875" style="0" bestFit="1" customWidth="1"/>
    <col min="2" max="8" width="5.875" style="6" bestFit="1" customWidth="1"/>
    <col min="9" max="9" width="5.875" style="6" customWidth="1"/>
    <col min="10" max="12" width="3.125" style="8" bestFit="1" customWidth="1"/>
    <col min="13" max="13" width="4.625" style="8" bestFit="1" customWidth="1"/>
    <col min="14" max="14" width="4.625" style="8" customWidth="1"/>
    <col min="15" max="15" width="8.625" style="11" bestFit="1" customWidth="1"/>
    <col min="16" max="41" width="8.625" style="11" customWidth="1"/>
    <col min="42" max="16384" width="11.375" style="0" customWidth="1"/>
  </cols>
  <sheetData>
    <row r="1" spans="1:154" s="4" customFormat="1" ht="12.75">
      <c r="A1" s="4" t="s">
        <v>114</v>
      </c>
      <c r="B1" s="5" t="s">
        <v>115</v>
      </c>
      <c r="C1" s="5" t="s">
        <v>116</v>
      </c>
      <c r="D1" s="5" t="s">
        <v>117</v>
      </c>
      <c r="E1" s="5" t="s">
        <v>118</v>
      </c>
      <c r="F1" s="5" t="s">
        <v>130</v>
      </c>
      <c r="G1" s="5" t="s">
        <v>119</v>
      </c>
      <c r="H1" s="5" t="s">
        <v>120</v>
      </c>
      <c r="I1" s="5" t="s">
        <v>121</v>
      </c>
      <c r="J1" s="7" t="s">
        <v>122</v>
      </c>
      <c r="K1" s="7" t="s">
        <v>123</v>
      </c>
      <c r="L1" s="7" t="s">
        <v>124</v>
      </c>
      <c r="M1" s="7" t="s">
        <v>125</v>
      </c>
      <c r="N1" s="7" t="s">
        <v>269</v>
      </c>
      <c r="O1" s="10" t="s">
        <v>260</v>
      </c>
      <c r="P1" s="10" t="s">
        <v>263</v>
      </c>
      <c r="Q1" s="10" t="s">
        <v>267</v>
      </c>
      <c r="R1" s="10" t="s">
        <v>264</v>
      </c>
      <c r="S1" s="10" t="s">
        <v>268</v>
      </c>
      <c r="T1" s="10" t="s">
        <v>265</v>
      </c>
      <c r="U1" s="10" t="s">
        <v>266</v>
      </c>
      <c r="V1" s="10" t="s">
        <v>132</v>
      </c>
      <c r="W1" s="10" t="s">
        <v>133</v>
      </c>
      <c r="X1" s="10" t="s">
        <v>134</v>
      </c>
      <c r="Y1" s="10" t="s">
        <v>135</v>
      </c>
      <c r="Z1" s="10" t="s">
        <v>137</v>
      </c>
      <c r="AA1" s="10" t="s">
        <v>136</v>
      </c>
      <c r="AB1" s="10" t="s">
        <v>138</v>
      </c>
      <c r="AC1" s="10" t="s">
        <v>139</v>
      </c>
      <c r="AD1" s="10" t="s">
        <v>140</v>
      </c>
      <c r="AE1" s="10" t="s">
        <v>141</v>
      </c>
      <c r="AF1" s="10" t="s">
        <v>142</v>
      </c>
      <c r="AG1" s="10" t="s">
        <v>143</v>
      </c>
      <c r="AH1" s="10" t="s">
        <v>144</v>
      </c>
      <c r="AI1" s="10" t="s">
        <v>145</v>
      </c>
      <c r="AJ1" s="10" t="s">
        <v>146</v>
      </c>
      <c r="AK1" s="10" t="s">
        <v>147</v>
      </c>
      <c r="AL1" s="10" t="s">
        <v>126</v>
      </c>
      <c r="AM1" s="10" t="s">
        <v>148</v>
      </c>
      <c r="AN1" s="10" t="s">
        <v>149</v>
      </c>
      <c r="AO1" s="10" t="s">
        <v>150</v>
      </c>
      <c r="AP1" s="4" t="s">
        <v>152</v>
      </c>
      <c r="AQ1" s="4" t="s">
        <v>131</v>
      </c>
      <c r="AR1" s="4" t="s">
        <v>151</v>
      </c>
      <c r="AS1" s="4" t="s">
        <v>153</v>
      </c>
      <c r="AT1" s="4" t="s">
        <v>154</v>
      </c>
      <c r="AU1" s="4" t="s">
        <v>155</v>
      </c>
      <c r="AV1" s="4" t="s">
        <v>156</v>
      </c>
      <c r="AW1" s="4" t="s">
        <v>157</v>
      </c>
      <c r="AX1" s="4" t="s">
        <v>158</v>
      </c>
      <c r="AY1" s="4" t="s">
        <v>159</v>
      </c>
      <c r="AZ1" s="4" t="s">
        <v>160</v>
      </c>
      <c r="BA1" s="4" t="s">
        <v>161</v>
      </c>
      <c r="BB1" s="4" t="s">
        <v>162</v>
      </c>
      <c r="BC1" s="4" t="s">
        <v>163</v>
      </c>
      <c r="BD1" s="4" t="s">
        <v>164</v>
      </c>
      <c r="BE1" s="4" t="s">
        <v>165</v>
      </c>
      <c r="BF1" s="4" t="s">
        <v>166</v>
      </c>
      <c r="BG1" s="4" t="s">
        <v>167</v>
      </c>
      <c r="BH1" s="4" t="s">
        <v>168</v>
      </c>
      <c r="BI1" s="4" t="s">
        <v>169</v>
      </c>
      <c r="BJ1" s="4" t="s">
        <v>170</v>
      </c>
      <c r="BK1" s="4" t="s">
        <v>171</v>
      </c>
      <c r="BL1" s="4" t="s">
        <v>172</v>
      </c>
      <c r="BM1" s="4" t="s">
        <v>173</v>
      </c>
      <c r="BN1" s="4" t="s">
        <v>174</v>
      </c>
      <c r="BO1" s="4" t="s">
        <v>175</v>
      </c>
      <c r="BP1" s="4" t="s">
        <v>176</v>
      </c>
      <c r="BQ1" s="4" t="s">
        <v>177</v>
      </c>
      <c r="BS1" s="4" t="s">
        <v>178</v>
      </c>
      <c r="BT1" s="4" t="s">
        <v>179</v>
      </c>
      <c r="BU1" s="4" t="s">
        <v>180</v>
      </c>
      <c r="BV1" s="4" t="s">
        <v>181</v>
      </c>
      <c r="BW1" s="4" t="s">
        <v>182</v>
      </c>
      <c r="BX1" s="4" t="s">
        <v>183</v>
      </c>
      <c r="BY1" s="4" t="s">
        <v>184</v>
      </c>
      <c r="BZ1" s="4" t="s">
        <v>185</v>
      </c>
      <c r="CA1" s="4" t="s">
        <v>186</v>
      </c>
      <c r="CB1" s="4" t="s">
        <v>187</v>
      </c>
      <c r="CC1" s="4" t="s">
        <v>188</v>
      </c>
      <c r="CD1" s="4" t="s">
        <v>189</v>
      </c>
      <c r="CE1" s="4" t="s">
        <v>190</v>
      </c>
      <c r="CF1" s="4" t="s">
        <v>191</v>
      </c>
      <c r="CG1" s="4" t="s">
        <v>192</v>
      </c>
      <c r="CH1" s="4" t="s">
        <v>193</v>
      </c>
      <c r="CI1" s="4" t="s">
        <v>194</v>
      </c>
      <c r="CJ1" s="4" t="s">
        <v>195</v>
      </c>
      <c r="CK1" s="4" t="s">
        <v>196</v>
      </c>
      <c r="CL1" s="4" t="s">
        <v>197</v>
      </c>
      <c r="CM1" s="4" t="s">
        <v>198</v>
      </c>
      <c r="CN1" s="4" t="s">
        <v>199</v>
      </c>
      <c r="CO1" s="4" t="s">
        <v>200</v>
      </c>
      <c r="CP1" s="4" t="s">
        <v>201</v>
      </c>
      <c r="CQ1" s="4" t="s">
        <v>202</v>
      </c>
      <c r="CR1" s="4" t="s">
        <v>203</v>
      </c>
      <c r="CS1" s="4" t="s">
        <v>127</v>
      </c>
      <c r="CT1" s="4" t="s">
        <v>204</v>
      </c>
      <c r="CU1" s="4" t="s">
        <v>205</v>
      </c>
      <c r="CV1" s="4" t="s">
        <v>206</v>
      </c>
      <c r="CW1" s="4" t="s">
        <v>207</v>
      </c>
      <c r="CY1" s="4" t="s">
        <v>208</v>
      </c>
      <c r="CZ1" s="4" t="s">
        <v>209</v>
      </c>
      <c r="DA1" s="4" t="s">
        <v>210</v>
      </c>
      <c r="DB1" s="4" t="s">
        <v>211</v>
      </c>
      <c r="DC1" s="4" t="s">
        <v>212</v>
      </c>
      <c r="DD1" s="4" t="s">
        <v>213</v>
      </c>
      <c r="DE1" s="4" t="s">
        <v>214</v>
      </c>
      <c r="DF1" s="4" t="s">
        <v>215</v>
      </c>
      <c r="DG1" s="4" t="s">
        <v>216</v>
      </c>
      <c r="DH1" s="4" t="s">
        <v>217</v>
      </c>
      <c r="DI1" s="4" t="s">
        <v>218</v>
      </c>
      <c r="DJ1" s="4" t="s">
        <v>219</v>
      </c>
      <c r="DK1" s="4" t="s">
        <v>220</v>
      </c>
      <c r="DL1" s="4" t="s">
        <v>221</v>
      </c>
      <c r="DM1" s="4" t="s">
        <v>222</v>
      </c>
      <c r="DN1" s="4" t="s">
        <v>223</v>
      </c>
      <c r="DO1" s="4" t="s">
        <v>224</v>
      </c>
      <c r="DP1" s="4" t="s">
        <v>225</v>
      </c>
      <c r="DQ1" s="4" t="s">
        <v>226</v>
      </c>
      <c r="DR1" s="4" t="s">
        <v>227</v>
      </c>
      <c r="DS1" s="4" t="s">
        <v>228</v>
      </c>
      <c r="DT1" s="4" t="s">
        <v>229</v>
      </c>
      <c r="DU1" s="4" t="s">
        <v>230</v>
      </c>
      <c r="DV1" s="4" t="s">
        <v>231</v>
      </c>
      <c r="DW1" s="4" t="s">
        <v>232</v>
      </c>
      <c r="DX1" s="4" t="s">
        <v>233</v>
      </c>
      <c r="DY1" s="4" t="s">
        <v>234</v>
      </c>
      <c r="DZ1" s="4" t="s">
        <v>235</v>
      </c>
      <c r="EA1" s="4" t="s">
        <v>236</v>
      </c>
      <c r="EB1" s="4" t="s">
        <v>237</v>
      </c>
      <c r="EC1" s="4" t="s">
        <v>238</v>
      </c>
      <c r="ED1" s="4" t="s">
        <v>239</v>
      </c>
      <c r="EE1" s="4" t="s">
        <v>240</v>
      </c>
      <c r="EF1" s="4" t="s">
        <v>241</v>
      </c>
      <c r="EG1" s="4" t="s">
        <v>242</v>
      </c>
      <c r="EH1" s="4" t="s">
        <v>243</v>
      </c>
      <c r="EI1" s="4" t="s">
        <v>244</v>
      </c>
      <c r="EJ1" s="4" t="s">
        <v>245</v>
      </c>
      <c r="EK1" s="4" t="s">
        <v>246</v>
      </c>
      <c r="EL1" s="4" t="s">
        <v>247</v>
      </c>
      <c r="EM1" s="4" t="s">
        <v>248</v>
      </c>
      <c r="EN1" s="4" t="s">
        <v>249</v>
      </c>
      <c r="EO1" s="4" t="s">
        <v>250</v>
      </c>
      <c r="EP1" s="4" t="s">
        <v>251</v>
      </c>
      <c r="EQ1" s="4" t="s">
        <v>252</v>
      </c>
      <c r="ER1" s="4" t="s">
        <v>253</v>
      </c>
      <c r="ES1" s="4" t="s">
        <v>254</v>
      </c>
      <c r="ET1" s="4" t="s">
        <v>255</v>
      </c>
      <c r="EU1" s="4" t="s">
        <v>256</v>
      </c>
      <c r="EV1" s="4" t="s">
        <v>257</v>
      </c>
      <c r="EW1" s="4" t="s">
        <v>258</v>
      </c>
      <c r="EX1" s="4" t="s">
        <v>259</v>
      </c>
    </row>
    <row r="2" spans="1:21" ht="12.75">
      <c r="A2" s="1" t="s">
        <v>1</v>
      </c>
      <c r="B2" s="6">
        <v>0.05</v>
      </c>
      <c r="C2" s="6">
        <v>0.05</v>
      </c>
      <c r="F2" s="6">
        <v>0.05</v>
      </c>
      <c r="G2" s="6">
        <v>0.1</v>
      </c>
      <c r="I2" s="6">
        <v>0.1</v>
      </c>
      <c r="K2" s="8">
        <v>2</v>
      </c>
      <c r="O2" s="11">
        <f>20*SUM(B2:I2)+SUM(J2:M2)</f>
        <v>9</v>
      </c>
      <c r="P2" s="11">
        <v>8</v>
      </c>
      <c r="Q2" s="11">
        <v>11</v>
      </c>
      <c r="R2" s="11">
        <v>3</v>
      </c>
      <c r="S2" s="11">
        <v>4</v>
      </c>
      <c r="T2" s="11">
        <f>SUM(R2,P2)</f>
        <v>11</v>
      </c>
      <c r="U2" s="11">
        <f>SUM(S2,Q2)</f>
        <v>15</v>
      </c>
    </row>
    <row r="3" spans="1:21" ht="12.75">
      <c r="A3" s="1" t="s">
        <v>2</v>
      </c>
      <c r="F3" s="6">
        <v>0.05</v>
      </c>
      <c r="G3" s="6">
        <v>0.1</v>
      </c>
      <c r="H3" s="6">
        <v>0.15</v>
      </c>
      <c r="I3" s="6">
        <v>0.05</v>
      </c>
      <c r="K3" s="8">
        <v>2</v>
      </c>
      <c r="M3" s="8">
        <v>1</v>
      </c>
      <c r="N3" s="8" t="s">
        <v>270</v>
      </c>
      <c r="O3" s="11">
        <f aca="true" t="shared" si="0" ref="O3:O66">20*SUM(B3:I3)+SUM(J3:M3)</f>
        <v>10</v>
      </c>
      <c r="P3" s="11">
        <v>8</v>
      </c>
      <c r="Q3" s="11">
        <v>8</v>
      </c>
      <c r="R3" s="11">
        <v>3</v>
      </c>
      <c r="S3" s="11">
        <v>5</v>
      </c>
      <c r="T3" s="11">
        <f aca="true" t="shared" si="1" ref="T3:T66">SUM(R3,P3)</f>
        <v>11</v>
      </c>
      <c r="U3" s="11">
        <f aca="true" t="shared" si="2" ref="U3:U66">SUM(S3,Q3)</f>
        <v>13</v>
      </c>
    </row>
    <row r="4" spans="1:21" ht="12.75">
      <c r="A4" s="1" t="s">
        <v>4</v>
      </c>
      <c r="D4" s="6">
        <v>0.05</v>
      </c>
      <c r="E4" s="6">
        <v>0.05</v>
      </c>
      <c r="F4" s="6">
        <v>0.1</v>
      </c>
      <c r="G4" s="6">
        <v>0.05</v>
      </c>
      <c r="H4" s="6">
        <v>0.1</v>
      </c>
      <c r="K4" s="8">
        <v>2</v>
      </c>
      <c r="O4" s="11">
        <f t="shared" si="0"/>
        <v>9</v>
      </c>
      <c r="P4" s="11">
        <v>9</v>
      </c>
      <c r="Q4" s="11">
        <v>10</v>
      </c>
      <c r="R4" s="11">
        <v>1</v>
      </c>
      <c r="S4" s="11">
        <v>2</v>
      </c>
      <c r="T4" s="11">
        <f t="shared" si="1"/>
        <v>10</v>
      </c>
      <c r="U4" s="11">
        <f t="shared" si="2"/>
        <v>12</v>
      </c>
    </row>
    <row r="5" spans="1:21" ht="12.75">
      <c r="A5" s="1" t="s">
        <v>5</v>
      </c>
      <c r="B5" s="6">
        <v>0.05</v>
      </c>
      <c r="C5" s="6">
        <v>0.1</v>
      </c>
      <c r="F5" s="6">
        <v>0.1</v>
      </c>
      <c r="H5" s="6">
        <v>0.05</v>
      </c>
      <c r="I5" s="6">
        <v>0.1</v>
      </c>
      <c r="K5" s="8">
        <v>2</v>
      </c>
      <c r="O5" s="11">
        <f t="shared" si="0"/>
        <v>10</v>
      </c>
      <c r="P5" s="11">
        <v>9</v>
      </c>
      <c r="Q5" s="11">
        <v>18</v>
      </c>
      <c r="R5" s="11">
        <v>2</v>
      </c>
      <c r="S5" s="11">
        <v>9</v>
      </c>
      <c r="T5" s="11">
        <f t="shared" si="1"/>
        <v>11</v>
      </c>
      <c r="U5" s="11">
        <f t="shared" si="2"/>
        <v>27</v>
      </c>
    </row>
    <row r="6" spans="1:21" ht="12.75">
      <c r="A6" s="1" t="s">
        <v>6</v>
      </c>
      <c r="B6" s="6">
        <v>0.1</v>
      </c>
      <c r="C6" s="6">
        <v>0.05</v>
      </c>
      <c r="D6" s="6">
        <v>0.05</v>
      </c>
      <c r="E6" s="6">
        <v>0.05</v>
      </c>
      <c r="F6" s="6">
        <v>0.1</v>
      </c>
      <c r="G6" s="6">
        <v>0.05</v>
      </c>
      <c r="K6" s="8">
        <v>2</v>
      </c>
      <c r="O6" s="11">
        <f t="shared" si="0"/>
        <v>10</v>
      </c>
      <c r="P6" s="11">
        <v>9</v>
      </c>
      <c r="Q6" s="11">
        <v>12</v>
      </c>
      <c r="R6" s="11">
        <v>2</v>
      </c>
      <c r="S6" s="11">
        <v>2</v>
      </c>
      <c r="T6" s="11">
        <f t="shared" si="1"/>
        <v>11</v>
      </c>
      <c r="U6" s="11">
        <f t="shared" si="2"/>
        <v>14</v>
      </c>
    </row>
    <row r="7" spans="1:21" ht="12.75">
      <c r="A7" s="1" t="s">
        <v>7</v>
      </c>
      <c r="B7" s="6">
        <v>0.15</v>
      </c>
      <c r="D7" s="6">
        <v>0.1</v>
      </c>
      <c r="E7" s="6">
        <v>0.1</v>
      </c>
      <c r="H7" s="6">
        <v>0.1</v>
      </c>
      <c r="K7" s="8">
        <v>2</v>
      </c>
      <c r="O7" s="11">
        <f t="shared" si="0"/>
        <v>11</v>
      </c>
      <c r="P7" s="11">
        <v>6</v>
      </c>
      <c r="Q7" s="11">
        <v>6</v>
      </c>
      <c r="R7" s="11">
        <v>4</v>
      </c>
      <c r="S7" s="11">
        <v>4</v>
      </c>
      <c r="T7" s="11">
        <f t="shared" si="1"/>
        <v>10</v>
      </c>
      <c r="U7" s="11">
        <f t="shared" si="2"/>
        <v>10</v>
      </c>
    </row>
    <row r="8" spans="1:21" ht="12.75">
      <c r="A8" s="1" t="s">
        <v>9</v>
      </c>
      <c r="B8" s="6">
        <v>0.05</v>
      </c>
      <c r="F8" s="6">
        <v>0.05</v>
      </c>
      <c r="G8" s="6">
        <v>0.1</v>
      </c>
      <c r="H8" s="6">
        <v>0.05</v>
      </c>
      <c r="I8" s="6">
        <v>0.05</v>
      </c>
      <c r="K8" s="8">
        <v>2</v>
      </c>
      <c r="O8" s="11">
        <f t="shared" si="0"/>
        <v>8</v>
      </c>
      <c r="P8" s="11">
        <v>9</v>
      </c>
      <c r="Q8" s="11">
        <v>13</v>
      </c>
      <c r="R8" s="11">
        <v>2</v>
      </c>
      <c r="S8" s="11">
        <v>3</v>
      </c>
      <c r="T8" s="11">
        <f t="shared" si="1"/>
        <v>11</v>
      </c>
      <c r="U8" s="11">
        <f t="shared" si="2"/>
        <v>16</v>
      </c>
    </row>
    <row r="9" spans="1:21" ht="12.75">
      <c r="A9" s="1" t="s">
        <v>10</v>
      </c>
      <c r="B9" s="6">
        <v>0.1</v>
      </c>
      <c r="D9" s="6">
        <v>0.1</v>
      </c>
      <c r="F9" s="6">
        <v>0.05</v>
      </c>
      <c r="H9" s="6">
        <v>0.1</v>
      </c>
      <c r="K9" s="8">
        <v>3</v>
      </c>
      <c r="O9" s="11">
        <f t="shared" si="0"/>
        <v>10</v>
      </c>
      <c r="P9" s="11">
        <v>7</v>
      </c>
      <c r="Q9" s="11">
        <v>8</v>
      </c>
      <c r="R9" s="11">
        <v>3</v>
      </c>
      <c r="S9" s="11">
        <v>4</v>
      </c>
      <c r="T9" s="11">
        <f t="shared" si="1"/>
        <v>10</v>
      </c>
      <c r="U9" s="11">
        <f t="shared" si="2"/>
        <v>12</v>
      </c>
    </row>
    <row r="10" spans="1:21" ht="12.75">
      <c r="A10" s="1" t="s">
        <v>11</v>
      </c>
      <c r="B10" s="6">
        <v>0.05</v>
      </c>
      <c r="D10" s="6">
        <v>0.05</v>
      </c>
      <c r="E10" s="6">
        <v>0.05</v>
      </c>
      <c r="F10" s="6">
        <v>0.05</v>
      </c>
      <c r="G10" s="6">
        <v>0.05</v>
      </c>
      <c r="H10" s="6">
        <v>0.05</v>
      </c>
      <c r="I10" s="6">
        <v>0.05</v>
      </c>
      <c r="K10" s="8">
        <v>2</v>
      </c>
      <c r="O10" s="11">
        <f t="shared" si="0"/>
        <v>9</v>
      </c>
      <c r="P10" s="11">
        <v>8</v>
      </c>
      <c r="Q10" s="11">
        <v>10</v>
      </c>
      <c r="R10" s="11">
        <v>2</v>
      </c>
      <c r="S10" s="11">
        <v>3</v>
      </c>
      <c r="T10" s="11">
        <f t="shared" si="1"/>
        <v>10</v>
      </c>
      <c r="U10" s="11">
        <f t="shared" si="2"/>
        <v>13</v>
      </c>
    </row>
    <row r="11" spans="1:21" ht="12.75">
      <c r="A11" s="1" t="s">
        <v>13</v>
      </c>
      <c r="C11" s="6">
        <v>0.15</v>
      </c>
      <c r="E11" s="6">
        <v>0.05</v>
      </c>
      <c r="F11" s="6">
        <v>0.1</v>
      </c>
      <c r="G11" s="6">
        <v>0.05</v>
      </c>
      <c r="K11" s="8">
        <v>3</v>
      </c>
      <c r="O11" s="11">
        <f t="shared" si="0"/>
        <v>10</v>
      </c>
      <c r="P11" s="11">
        <v>7</v>
      </c>
      <c r="Q11" s="11">
        <v>9</v>
      </c>
      <c r="R11" s="11">
        <v>4</v>
      </c>
      <c r="S11" s="11">
        <v>7</v>
      </c>
      <c r="T11" s="11">
        <f t="shared" si="1"/>
        <v>11</v>
      </c>
      <c r="U11" s="11">
        <f t="shared" si="2"/>
        <v>16</v>
      </c>
    </row>
    <row r="12" spans="1:21" ht="12.75">
      <c r="A12" s="1" t="s">
        <v>14</v>
      </c>
      <c r="B12" s="6">
        <v>0.05</v>
      </c>
      <c r="C12" s="6">
        <v>0.1</v>
      </c>
      <c r="D12" s="6">
        <v>0.05</v>
      </c>
      <c r="F12" s="6">
        <v>0.1</v>
      </c>
      <c r="H12" s="6">
        <v>0.05</v>
      </c>
      <c r="K12" s="8">
        <v>2</v>
      </c>
      <c r="O12" s="11">
        <f t="shared" si="0"/>
        <v>9</v>
      </c>
      <c r="P12" s="11">
        <v>7</v>
      </c>
      <c r="Q12" s="11">
        <v>7</v>
      </c>
      <c r="R12" s="11">
        <v>4</v>
      </c>
      <c r="S12" s="11">
        <v>6</v>
      </c>
      <c r="T12" s="11">
        <f t="shared" si="1"/>
        <v>11</v>
      </c>
      <c r="U12" s="11">
        <f t="shared" si="2"/>
        <v>13</v>
      </c>
    </row>
    <row r="13" spans="1:21" ht="12.75">
      <c r="A13" s="1" t="s">
        <v>15</v>
      </c>
      <c r="B13" s="6">
        <v>0.05</v>
      </c>
      <c r="D13" s="6">
        <v>0.05</v>
      </c>
      <c r="E13" s="6">
        <v>0.1</v>
      </c>
      <c r="F13" s="6">
        <v>0.05</v>
      </c>
      <c r="H13" s="6">
        <v>0.05</v>
      </c>
      <c r="I13" s="6">
        <v>0.05</v>
      </c>
      <c r="K13" s="8">
        <v>2</v>
      </c>
      <c r="O13" s="11">
        <f t="shared" si="0"/>
        <v>9</v>
      </c>
      <c r="P13" s="11">
        <v>8</v>
      </c>
      <c r="Q13" s="11">
        <v>9</v>
      </c>
      <c r="R13" s="11">
        <v>2</v>
      </c>
      <c r="S13" s="11">
        <v>4</v>
      </c>
      <c r="T13" s="11">
        <f t="shared" si="1"/>
        <v>10</v>
      </c>
      <c r="U13" s="11">
        <f t="shared" si="2"/>
        <v>13</v>
      </c>
    </row>
    <row r="14" spans="1:21" ht="12.75">
      <c r="A14" s="1" t="s">
        <v>16</v>
      </c>
      <c r="B14" s="6">
        <v>0.05</v>
      </c>
      <c r="F14" s="6">
        <v>0.1</v>
      </c>
      <c r="G14" s="6">
        <v>0.1</v>
      </c>
      <c r="H14" s="6">
        <v>0.1</v>
      </c>
      <c r="I14" s="6">
        <v>0.05</v>
      </c>
      <c r="K14" s="8">
        <v>2</v>
      </c>
      <c r="O14" s="11">
        <f t="shared" si="0"/>
        <v>10</v>
      </c>
      <c r="P14" s="11">
        <v>8</v>
      </c>
      <c r="Q14" s="11">
        <v>11</v>
      </c>
      <c r="R14" s="11">
        <v>3</v>
      </c>
      <c r="S14" s="11">
        <v>5</v>
      </c>
      <c r="T14" s="11">
        <f t="shared" si="1"/>
        <v>11</v>
      </c>
      <c r="U14" s="11">
        <f t="shared" si="2"/>
        <v>16</v>
      </c>
    </row>
    <row r="15" spans="1:21" ht="12.75">
      <c r="A15" s="1" t="s">
        <v>17</v>
      </c>
      <c r="B15" s="6">
        <v>0.05</v>
      </c>
      <c r="C15" s="6">
        <v>0.1</v>
      </c>
      <c r="F15" s="6">
        <v>0.1</v>
      </c>
      <c r="H15" s="6">
        <v>0.05</v>
      </c>
      <c r="I15" s="6">
        <v>0.05</v>
      </c>
      <c r="K15" s="8">
        <v>2</v>
      </c>
      <c r="O15" s="11">
        <f t="shared" si="0"/>
        <v>9</v>
      </c>
      <c r="P15" s="11">
        <v>8</v>
      </c>
      <c r="Q15" s="11">
        <v>12</v>
      </c>
      <c r="R15" s="11">
        <v>2</v>
      </c>
      <c r="S15" s="11">
        <v>3</v>
      </c>
      <c r="T15" s="11">
        <f t="shared" si="1"/>
        <v>10</v>
      </c>
      <c r="U15" s="11">
        <f t="shared" si="2"/>
        <v>15</v>
      </c>
    </row>
    <row r="16" spans="1:21" ht="12.75">
      <c r="A16" s="1" t="s">
        <v>18</v>
      </c>
      <c r="B16" s="6">
        <v>0.1</v>
      </c>
      <c r="C16" s="6">
        <v>0.05</v>
      </c>
      <c r="D16" s="6">
        <v>0.05</v>
      </c>
      <c r="E16" s="6">
        <v>0.1</v>
      </c>
      <c r="F16" s="6">
        <v>0.05</v>
      </c>
      <c r="H16" s="6">
        <v>0.05</v>
      </c>
      <c r="K16" s="8">
        <v>2</v>
      </c>
      <c r="O16" s="11">
        <f t="shared" si="0"/>
        <v>10</v>
      </c>
      <c r="P16" s="11">
        <v>7</v>
      </c>
      <c r="Q16" s="11">
        <v>10</v>
      </c>
      <c r="R16" s="11">
        <v>1</v>
      </c>
      <c r="S16" s="11">
        <v>2</v>
      </c>
      <c r="T16" s="11">
        <f t="shared" si="1"/>
        <v>8</v>
      </c>
      <c r="U16" s="11">
        <f t="shared" si="2"/>
        <v>12</v>
      </c>
    </row>
    <row r="17" spans="1:21" ht="12.75">
      <c r="A17" s="1" t="s">
        <v>19</v>
      </c>
      <c r="B17" s="6">
        <v>0.1</v>
      </c>
      <c r="D17" s="6">
        <v>0.05</v>
      </c>
      <c r="E17" s="6">
        <v>0.05</v>
      </c>
      <c r="F17" s="6">
        <v>0.1</v>
      </c>
      <c r="H17" s="6">
        <v>0.05</v>
      </c>
      <c r="J17" s="8">
        <v>1</v>
      </c>
      <c r="K17" s="8">
        <v>2</v>
      </c>
      <c r="N17" s="8" t="s">
        <v>271</v>
      </c>
      <c r="O17" s="11">
        <f t="shared" si="0"/>
        <v>10</v>
      </c>
      <c r="P17" s="11">
        <v>5</v>
      </c>
      <c r="Q17" s="11">
        <v>5</v>
      </c>
      <c r="R17" s="11">
        <v>5</v>
      </c>
      <c r="S17" s="11">
        <v>6</v>
      </c>
      <c r="T17" s="11">
        <f t="shared" si="1"/>
        <v>10</v>
      </c>
      <c r="U17" s="11">
        <f t="shared" si="2"/>
        <v>11</v>
      </c>
    </row>
    <row r="18" spans="1:21" ht="12.75">
      <c r="A18" s="1" t="s">
        <v>21</v>
      </c>
      <c r="B18" s="6">
        <v>0.05</v>
      </c>
      <c r="C18" s="6">
        <v>0.05</v>
      </c>
      <c r="F18" s="6">
        <v>0.1</v>
      </c>
      <c r="G18" s="6">
        <v>0.1</v>
      </c>
      <c r="I18" s="6">
        <v>0.1</v>
      </c>
      <c r="K18" s="8">
        <v>2</v>
      </c>
      <c r="O18" s="11">
        <f t="shared" si="0"/>
        <v>10</v>
      </c>
      <c r="P18" s="11">
        <v>10</v>
      </c>
      <c r="Q18" s="11">
        <v>13</v>
      </c>
      <c r="R18" s="11">
        <v>1</v>
      </c>
      <c r="S18" s="11">
        <v>2</v>
      </c>
      <c r="T18" s="11">
        <f t="shared" si="1"/>
        <v>11</v>
      </c>
      <c r="U18" s="11">
        <f t="shared" si="2"/>
        <v>15</v>
      </c>
    </row>
    <row r="19" spans="1:21" ht="12.75">
      <c r="A19" s="1" t="s">
        <v>22</v>
      </c>
      <c r="B19" s="6">
        <v>0.1</v>
      </c>
      <c r="D19" s="6">
        <v>0.05</v>
      </c>
      <c r="E19" s="6">
        <v>0.05</v>
      </c>
      <c r="H19" s="6">
        <v>0.05</v>
      </c>
      <c r="I19" s="6">
        <v>0.05</v>
      </c>
      <c r="J19" s="8">
        <v>1</v>
      </c>
      <c r="K19" s="8">
        <v>2</v>
      </c>
      <c r="O19" s="11">
        <f t="shared" si="0"/>
        <v>9</v>
      </c>
      <c r="P19" s="11">
        <v>5</v>
      </c>
      <c r="Q19" s="11">
        <v>5</v>
      </c>
      <c r="R19" s="11">
        <v>5</v>
      </c>
      <c r="S19" s="11">
        <v>8</v>
      </c>
      <c r="T19" s="11">
        <f t="shared" si="1"/>
        <v>10</v>
      </c>
      <c r="U19" s="11">
        <f t="shared" si="2"/>
        <v>13</v>
      </c>
    </row>
    <row r="20" spans="1:21" ht="12.75">
      <c r="A20" s="1" t="s">
        <v>23</v>
      </c>
      <c r="B20" s="6">
        <v>0.15</v>
      </c>
      <c r="D20" s="6">
        <v>0.05</v>
      </c>
      <c r="E20" s="6">
        <v>0.05</v>
      </c>
      <c r="F20" s="6">
        <v>0.1</v>
      </c>
      <c r="G20" s="6">
        <v>0.05</v>
      </c>
      <c r="J20" s="8">
        <v>1</v>
      </c>
      <c r="K20" s="8">
        <v>2</v>
      </c>
      <c r="O20" s="11">
        <f t="shared" si="0"/>
        <v>11</v>
      </c>
      <c r="P20" s="11">
        <v>5</v>
      </c>
      <c r="Q20" s="11">
        <v>5</v>
      </c>
      <c r="R20" s="11">
        <v>4</v>
      </c>
      <c r="S20" s="11">
        <v>6</v>
      </c>
      <c r="T20" s="11">
        <f t="shared" si="1"/>
        <v>9</v>
      </c>
      <c r="U20" s="11">
        <f t="shared" si="2"/>
        <v>11</v>
      </c>
    </row>
    <row r="21" spans="1:21" ht="12.75">
      <c r="A21" s="1" t="s">
        <v>24</v>
      </c>
      <c r="B21" s="6">
        <v>0.05</v>
      </c>
      <c r="C21" s="6">
        <v>0.1</v>
      </c>
      <c r="F21" s="6">
        <v>0.1</v>
      </c>
      <c r="G21" s="6">
        <v>0.1</v>
      </c>
      <c r="H21" s="6">
        <v>0.05</v>
      </c>
      <c r="K21" s="8">
        <v>2</v>
      </c>
      <c r="O21" s="11">
        <f t="shared" si="0"/>
        <v>10</v>
      </c>
      <c r="P21" s="11">
        <v>8</v>
      </c>
      <c r="Q21" s="11">
        <v>8</v>
      </c>
      <c r="R21" s="11">
        <v>3</v>
      </c>
      <c r="S21" s="11">
        <v>4</v>
      </c>
      <c r="T21" s="11">
        <f t="shared" si="1"/>
        <v>11</v>
      </c>
      <c r="U21" s="11">
        <f t="shared" si="2"/>
        <v>12</v>
      </c>
    </row>
    <row r="22" spans="1:21" ht="12.75">
      <c r="A22" s="1" t="s">
        <v>25</v>
      </c>
      <c r="B22" s="6">
        <v>0.1</v>
      </c>
      <c r="C22" s="6">
        <v>0.05</v>
      </c>
      <c r="D22" s="6">
        <v>0.05</v>
      </c>
      <c r="E22" s="6">
        <v>0.05</v>
      </c>
      <c r="F22" s="6">
        <v>0.05</v>
      </c>
      <c r="I22" s="6">
        <v>0.05</v>
      </c>
      <c r="J22" s="8">
        <v>1</v>
      </c>
      <c r="K22" s="8">
        <v>2</v>
      </c>
      <c r="O22" s="11">
        <f t="shared" si="0"/>
        <v>10</v>
      </c>
      <c r="P22" s="11">
        <v>7</v>
      </c>
      <c r="Q22" s="11">
        <v>10</v>
      </c>
      <c r="R22" s="11">
        <v>3</v>
      </c>
      <c r="S22" s="11">
        <v>3</v>
      </c>
      <c r="T22" s="11">
        <f t="shared" si="1"/>
        <v>10</v>
      </c>
      <c r="U22" s="11">
        <f t="shared" si="2"/>
        <v>13</v>
      </c>
    </row>
    <row r="23" spans="1:21" ht="12.75">
      <c r="A23" s="9" t="s">
        <v>129</v>
      </c>
      <c r="B23" s="6">
        <v>0.05</v>
      </c>
      <c r="C23" s="6">
        <v>0.05</v>
      </c>
      <c r="F23" s="6">
        <v>0.05</v>
      </c>
      <c r="G23" s="6">
        <v>0.1</v>
      </c>
      <c r="H23" s="6">
        <v>0.05</v>
      </c>
      <c r="I23" s="6">
        <v>0.1</v>
      </c>
      <c r="K23" s="8">
        <v>2</v>
      </c>
      <c r="N23" s="8" t="s">
        <v>272</v>
      </c>
      <c r="O23" s="11">
        <f t="shared" si="0"/>
        <v>10</v>
      </c>
      <c r="P23" s="11">
        <v>10</v>
      </c>
      <c r="Q23" s="11">
        <v>12</v>
      </c>
      <c r="R23" s="11">
        <v>1</v>
      </c>
      <c r="S23" s="11">
        <v>2</v>
      </c>
      <c r="T23" s="11">
        <f t="shared" si="1"/>
        <v>11</v>
      </c>
      <c r="U23" s="11">
        <f t="shared" si="2"/>
        <v>14</v>
      </c>
    </row>
    <row r="24" spans="1:21" ht="12.75">
      <c r="A24" s="1" t="s">
        <v>27</v>
      </c>
      <c r="B24" s="6">
        <v>0.05</v>
      </c>
      <c r="C24" s="6">
        <v>0.05</v>
      </c>
      <c r="F24" s="6">
        <v>0.1</v>
      </c>
      <c r="G24" s="6">
        <v>0.05</v>
      </c>
      <c r="H24" s="6">
        <v>0.05</v>
      </c>
      <c r="I24" s="6">
        <v>0.1</v>
      </c>
      <c r="K24" s="8">
        <v>2</v>
      </c>
      <c r="O24" s="11">
        <f t="shared" si="0"/>
        <v>10</v>
      </c>
      <c r="P24" s="11">
        <v>9</v>
      </c>
      <c r="Q24" s="11">
        <v>13</v>
      </c>
      <c r="R24" s="11">
        <v>3</v>
      </c>
      <c r="S24" s="11">
        <v>5</v>
      </c>
      <c r="T24" s="11">
        <f t="shared" si="1"/>
        <v>12</v>
      </c>
      <c r="U24" s="11">
        <f t="shared" si="2"/>
        <v>18</v>
      </c>
    </row>
    <row r="25" spans="1:21" ht="12.75">
      <c r="A25" s="1" t="s">
        <v>20</v>
      </c>
      <c r="F25" s="6">
        <v>0.1</v>
      </c>
      <c r="G25" s="6">
        <v>0.1</v>
      </c>
      <c r="H25" s="6">
        <v>0.05</v>
      </c>
      <c r="I25" s="6">
        <v>0.1</v>
      </c>
      <c r="K25" s="8">
        <v>2</v>
      </c>
      <c r="O25" s="11">
        <f t="shared" si="0"/>
        <v>9</v>
      </c>
      <c r="P25" s="11">
        <v>8</v>
      </c>
      <c r="Q25" s="11">
        <v>11</v>
      </c>
      <c r="R25" s="11">
        <v>3</v>
      </c>
      <c r="S25" s="11">
        <v>6</v>
      </c>
      <c r="T25" s="11">
        <f t="shared" si="1"/>
        <v>11</v>
      </c>
      <c r="U25" s="11">
        <f t="shared" si="2"/>
        <v>17</v>
      </c>
    </row>
    <row r="26" spans="1:21" ht="12.75">
      <c r="A26" s="1" t="s">
        <v>29</v>
      </c>
      <c r="B26" s="6">
        <v>0.1</v>
      </c>
      <c r="D26" s="6">
        <v>0.05</v>
      </c>
      <c r="E26" s="6">
        <v>0.1</v>
      </c>
      <c r="H26" s="6">
        <v>0.1</v>
      </c>
      <c r="I26" s="6">
        <v>0.05</v>
      </c>
      <c r="K26" s="8">
        <v>2</v>
      </c>
      <c r="O26" s="11">
        <f t="shared" si="0"/>
        <v>10</v>
      </c>
      <c r="P26" s="11">
        <v>5</v>
      </c>
      <c r="Q26" s="11">
        <v>5</v>
      </c>
      <c r="R26" s="11">
        <v>4</v>
      </c>
      <c r="S26" s="11">
        <v>6</v>
      </c>
      <c r="T26" s="11">
        <f t="shared" si="1"/>
        <v>9</v>
      </c>
      <c r="U26" s="11">
        <f t="shared" si="2"/>
        <v>11</v>
      </c>
    </row>
    <row r="27" spans="1:21" ht="12.75">
      <c r="A27" s="1" t="s">
        <v>30</v>
      </c>
      <c r="B27" s="6">
        <v>0.1</v>
      </c>
      <c r="C27" s="6">
        <v>0.05</v>
      </c>
      <c r="D27" s="6">
        <v>0.05</v>
      </c>
      <c r="F27" s="6">
        <v>0.05</v>
      </c>
      <c r="G27" s="6">
        <v>0.1</v>
      </c>
      <c r="I27" s="6">
        <v>0.05</v>
      </c>
      <c r="K27" s="8">
        <v>2</v>
      </c>
      <c r="O27" s="11">
        <f t="shared" si="0"/>
        <v>10</v>
      </c>
      <c r="P27" s="11">
        <v>7</v>
      </c>
      <c r="Q27" s="11">
        <v>7</v>
      </c>
      <c r="R27" s="11">
        <v>4</v>
      </c>
      <c r="S27" s="11">
        <v>6</v>
      </c>
      <c r="T27" s="11">
        <f t="shared" si="1"/>
        <v>11</v>
      </c>
      <c r="U27" s="11">
        <f t="shared" si="2"/>
        <v>13</v>
      </c>
    </row>
    <row r="28" spans="1:21" ht="12.75">
      <c r="A28" s="1" t="s">
        <v>31</v>
      </c>
      <c r="B28" s="6">
        <v>0.1</v>
      </c>
      <c r="D28" s="6">
        <v>0.05</v>
      </c>
      <c r="E28" s="6">
        <v>0.05</v>
      </c>
      <c r="F28" s="6">
        <v>0.05</v>
      </c>
      <c r="J28" s="8">
        <v>1</v>
      </c>
      <c r="K28" s="8">
        <v>3</v>
      </c>
      <c r="O28" s="11">
        <f t="shared" si="0"/>
        <v>9</v>
      </c>
      <c r="P28" s="11">
        <v>4</v>
      </c>
      <c r="Q28" s="11">
        <v>4</v>
      </c>
      <c r="R28" s="11">
        <v>6</v>
      </c>
      <c r="S28" s="11">
        <v>8</v>
      </c>
      <c r="T28" s="11">
        <f t="shared" si="1"/>
        <v>10</v>
      </c>
      <c r="U28" s="11">
        <f t="shared" si="2"/>
        <v>12</v>
      </c>
    </row>
    <row r="29" spans="1:21" ht="12.75">
      <c r="A29" s="9" t="s">
        <v>128</v>
      </c>
      <c r="B29" s="6">
        <v>0.05</v>
      </c>
      <c r="C29" s="6">
        <v>0.05</v>
      </c>
      <c r="F29" s="6">
        <v>0.1</v>
      </c>
      <c r="G29" s="6">
        <v>0.1</v>
      </c>
      <c r="H29" s="6">
        <v>0.05</v>
      </c>
      <c r="K29" s="8">
        <v>2</v>
      </c>
      <c r="N29" s="8" t="s">
        <v>272</v>
      </c>
      <c r="O29" s="11">
        <f t="shared" si="0"/>
        <v>9</v>
      </c>
      <c r="P29" s="11">
        <v>8</v>
      </c>
      <c r="Q29" s="11">
        <v>9</v>
      </c>
      <c r="R29" s="11">
        <v>2</v>
      </c>
      <c r="S29" s="11">
        <v>4</v>
      </c>
      <c r="T29" s="11">
        <f t="shared" si="1"/>
        <v>10</v>
      </c>
      <c r="U29" s="11">
        <f t="shared" si="2"/>
        <v>13</v>
      </c>
    </row>
    <row r="30" spans="1:21" ht="12.75">
      <c r="A30" s="1" t="s">
        <v>33</v>
      </c>
      <c r="B30" s="6">
        <v>0.1</v>
      </c>
      <c r="D30" s="6">
        <v>0.1</v>
      </c>
      <c r="E30" s="6">
        <v>0.1</v>
      </c>
      <c r="H30" s="6">
        <v>0.05</v>
      </c>
      <c r="K30" s="8">
        <v>3</v>
      </c>
      <c r="O30" s="11">
        <f t="shared" si="0"/>
        <v>10</v>
      </c>
      <c r="P30" s="11">
        <v>7</v>
      </c>
      <c r="Q30" s="11">
        <v>8</v>
      </c>
      <c r="R30" s="11">
        <v>4</v>
      </c>
      <c r="S30" s="11">
        <v>4</v>
      </c>
      <c r="T30" s="11">
        <f t="shared" si="1"/>
        <v>11</v>
      </c>
      <c r="U30" s="11">
        <f t="shared" si="2"/>
        <v>12</v>
      </c>
    </row>
    <row r="31" spans="1:21" ht="12.75">
      <c r="A31" s="1" t="s">
        <v>34</v>
      </c>
      <c r="B31" s="6">
        <v>0.15</v>
      </c>
      <c r="E31" s="6">
        <v>0.1</v>
      </c>
      <c r="F31" s="6">
        <v>0.1</v>
      </c>
      <c r="H31" s="6">
        <v>0.1</v>
      </c>
      <c r="K31" s="8">
        <v>2</v>
      </c>
      <c r="O31" s="11">
        <f t="shared" si="0"/>
        <v>11</v>
      </c>
      <c r="P31" s="11">
        <v>2</v>
      </c>
      <c r="Q31" s="11">
        <v>2</v>
      </c>
      <c r="R31" s="11">
        <v>7</v>
      </c>
      <c r="S31" s="11">
        <v>10</v>
      </c>
      <c r="T31" s="11">
        <f t="shared" si="1"/>
        <v>9</v>
      </c>
      <c r="U31" s="11">
        <f t="shared" si="2"/>
        <v>12</v>
      </c>
    </row>
    <row r="32" spans="1:21" ht="12.75">
      <c r="A32" s="1" t="s">
        <v>35</v>
      </c>
      <c r="B32" s="6">
        <v>0.1</v>
      </c>
      <c r="C32" s="6">
        <v>0.1</v>
      </c>
      <c r="F32" s="6">
        <v>0.1</v>
      </c>
      <c r="G32" s="6">
        <v>0.05</v>
      </c>
      <c r="J32" s="8">
        <v>1</v>
      </c>
      <c r="K32" s="8">
        <v>2</v>
      </c>
      <c r="O32" s="11">
        <f t="shared" si="0"/>
        <v>10</v>
      </c>
      <c r="P32" s="11">
        <v>9</v>
      </c>
      <c r="Q32" s="11">
        <v>13</v>
      </c>
      <c r="R32" s="11">
        <v>2</v>
      </c>
      <c r="S32" s="11">
        <v>4</v>
      </c>
      <c r="T32" s="11">
        <f t="shared" si="1"/>
        <v>11</v>
      </c>
      <c r="U32" s="11">
        <f t="shared" si="2"/>
        <v>17</v>
      </c>
    </row>
    <row r="33" spans="1:21" ht="12.75">
      <c r="A33" s="1" t="s">
        <v>36</v>
      </c>
      <c r="B33" s="6">
        <v>0.05</v>
      </c>
      <c r="C33" s="6">
        <v>0.05</v>
      </c>
      <c r="E33" s="6">
        <v>0.05</v>
      </c>
      <c r="G33" s="6">
        <v>0.1</v>
      </c>
      <c r="H33" s="6">
        <v>0.1</v>
      </c>
      <c r="I33" s="6">
        <v>0.1</v>
      </c>
      <c r="K33" s="8">
        <v>2</v>
      </c>
      <c r="O33" s="11">
        <f t="shared" si="0"/>
        <v>11</v>
      </c>
      <c r="P33" s="11">
        <v>9</v>
      </c>
      <c r="Q33" s="11">
        <v>10</v>
      </c>
      <c r="R33" s="11">
        <v>3</v>
      </c>
      <c r="S33" s="11">
        <v>5</v>
      </c>
      <c r="T33" s="11">
        <f t="shared" si="1"/>
        <v>12</v>
      </c>
      <c r="U33" s="11">
        <f t="shared" si="2"/>
        <v>15</v>
      </c>
    </row>
    <row r="34" spans="1:21" ht="12.75">
      <c r="A34" s="1" t="s">
        <v>37</v>
      </c>
      <c r="B34" s="6">
        <v>0.1</v>
      </c>
      <c r="C34" s="6">
        <v>0.1</v>
      </c>
      <c r="E34" s="6">
        <v>0.1</v>
      </c>
      <c r="H34" s="6">
        <v>0.1</v>
      </c>
      <c r="K34" s="8">
        <v>2</v>
      </c>
      <c r="O34" s="11">
        <f t="shared" si="0"/>
        <v>10</v>
      </c>
      <c r="P34" s="11">
        <v>8</v>
      </c>
      <c r="Q34" s="11">
        <v>9</v>
      </c>
      <c r="R34" s="11">
        <v>2</v>
      </c>
      <c r="S34" s="11">
        <v>2</v>
      </c>
      <c r="T34" s="11">
        <f t="shared" si="1"/>
        <v>10</v>
      </c>
      <c r="U34" s="11">
        <f t="shared" si="2"/>
        <v>11</v>
      </c>
    </row>
    <row r="35" spans="1:21" ht="12.75">
      <c r="A35" s="1" t="s">
        <v>39</v>
      </c>
      <c r="B35" s="6">
        <v>0.1</v>
      </c>
      <c r="C35" s="6">
        <v>0.05</v>
      </c>
      <c r="D35" s="6">
        <v>0.1</v>
      </c>
      <c r="F35" s="6">
        <v>0.1</v>
      </c>
      <c r="J35" s="8">
        <v>1</v>
      </c>
      <c r="K35" s="8">
        <v>2</v>
      </c>
      <c r="O35" s="11">
        <f t="shared" si="0"/>
        <v>10</v>
      </c>
      <c r="P35" s="11">
        <v>8</v>
      </c>
      <c r="Q35" s="11">
        <v>14</v>
      </c>
      <c r="R35" s="11">
        <v>3</v>
      </c>
      <c r="S35" s="11">
        <v>5</v>
      </c>
      <c r="T35" s="11">
        <f t="shared" si="1"/>
        <v>11</v>
      </c>
      <c r="U35" s="11">
        <f t="shared" si="2"/>
        <v>19</v>
      </c>
    </row>
    <row r="36" spans="1:21" ht="12.75">
      <c r="A36" s="1" t="s">
        <v>40</v>
      </c>
      <c r="B36" s="6">
        <v>0.1</v>
      </c>
      <c r="C36" s="6">
        <v>0.1</v>
      </c>
      <c r="D36" s="6">
        <v>0.1</v>
      </c>
      <c r="F36" s="6">
        <v>0.05</v>
      </c>
      <c r="H36" s="6">
        <v>0.05</v>
      </c>
      <c r="J36" s="8">
        <v>1</v>
      </c>
      <c r="K36" s="8">
        <v>3</v>
      </c>
      <c r="O36" s="11">
        <f t="shared" si="0"/>
        <v>12</v>
      </c>
      <c r="P36" s="11">
        <v>7</v>
      </c>
      <c r="Q36" s="11">
        <v>9</v>
      </c>
      <c r="R36" s="11">
        <v>3</v>
      </c>
      <c r="S36" s="11">
        <v>4</v>
      </c>
      <c r="T36" s="11">
        <f t="shared" si="1"/>
        <v>10</v>
      </c>
      <c r="U36" s="11">
        <f t="shared" si="2"/>
        <v>13</v>
      </c>
    </row>
    <row r="37" spans="1:21" ht="12.75">
      <c r="A37" s="1" t="s">
        <v>41</v>
      </c>
      <c r="E37" s="6">
        <v>0.05</v>
      </c>
      <c r="F37" s="6">
        <v>0.1</v>
      </c>
      <c r="G37" s="6">
        <v>0.05</v>
      </c>
      <c r="H37" s="6">
        <v>0.05</v>
      </c>
      <c r="I37" s="6">
        <v>0.1</v>
      </c>
      <c r="K37" s="8">
        <v>2</v>
      </c>
      <c r="O37" s="11">
        <f t="shared" si="0"/>
        <v>9</v>
      </c>
      <c r="P37" s="11">
        <v>7</v>
      </c>
      <c r="Q37" s="11">
        <v>22</v>
      </c>
      <c r="R37" s="11">
        <v>4</v>
      </c>
      <c r="S37" s="11">
        <v>7</v>
      </c>
      <c r="T37" s="11">
        <f t="shared" si="1"/>
        <v>11</v>
      </c>
      <c r="U37" s="11">
        <f t="shared" si="2"/>
        <v>29</v>
      </c>
    </row>
    <row r="38" spans="1:21" ht="12.75">
      <c r="A38" s="1" t="s">
        <v>3</v>
      </c>
      <c r="B38" s="6">
        <v>0.1</v>
      </c>
      <c r="C38" s="6">
        <v>0.1</v>
      </c>
      <c r="D38" s="6">
        <v>0.05</v>
      </c>
      <c r="E38" s="6">
        <v>0.05</v>
      </c>
      <c r="F38" s="6">
        <v>0.05</v>
      </c>
      <c r="H38" s="6">
        <v>0.05</v>
      </c>
      <c r="J38" s="8">
        <v>1</v>
      </c>
      <c r="K38" s="8">
        <v>2</v>
      </c>
      <c r="O38" s="11">
        <f t="shared" si="0"/>
        <v>11</v>
      </c>
      <c r="P38" s="11">
        <v>8</v>
      </c>
      <c r="Q38" s="11">
        <v>15</v>
      </c>
      <c r="R38" s="11">
        <v>3</v>
      </c>
      <c r="S38" s="11">
        <v>6</v>
      </c>
      <c r="T38" s="11">
        <f t="shared" si="1"/>
        <v>11</v>
      </c>
      <c r="U38" s="11">
        <f t="shared" si="2"/>
        <v>21</v>
      </c>
    </row>
    <row r="39" spans="1:21" ht="12.75">
      <c r="A39" s="1" t="s">
        <v>43</v>
      </c>
      <c r="B39" s="6">
        <v>0.05</v>
      </c>
      <c r="C39" s="6">
        <v>0.05</v>
      </c>
      <c r="E39" s="6">
        <v>0.05</v>
      </c>
      <c r="F39" s="6">
        <v>0.1</v>
      </c>
      <c r="G39" s="6">
        <v>0.05</v>
      </c>
      <c r="H39" s="6">
        <v>0.05</v>
      </c>
      <c r="K39" s="8">
        <v>2</v>
      </c>
      <c r="O39" s="11">
        <f t="shared" si="0"/>
        <v>9</v>
      </c>
      <c r="P39" s="11">
        <v>9</v>
      </c>
      <c r="Q39" s="11">
        <v>11</v>
      </c>
      <c r="R39" s="11">
        <v>2</v>
      </c>
      <c r="S39" s="11">
        <v>2</v>
      </c>
      <c r="T39" s="11">
        <f t="shared" si="1"/>
        <v>11</v>
      </c>
      <c r="U39" s="11">
        <f t="shared" si="2"/>
        <v>13</v>
      </c>
    </row>
    <row r="40" spans="1:21" ht="12.75">
      <c r="A40" s="1" t="s">
        <v>44</v>
      </c>
      <c r="B40" s="6">
        <v>0.1</v>
      </c>
      <c r="C40" s="6">
        <v>0.05</v>
      </c>
      <c r="D40" s="6">
        <v>0.05</v>
      </c>
      <c r="E40" s="6">
        <v>0.05</v>
      </c>
      <c r="F40" s="6">
        <v>0.1</v>
      </c>
      <c r="K40" s="8">
        <v>2</v>
      </c>
      <c r="O40" s="11">
        <f t="shared" si="0"/>
        <v>9</v>
      </c>
      <c r="P40" s="11">
        <v>8</v>
      </c>
      <c r="Q40" s="11">
        <v>10</v>
      </c>
      <c r="R40" s="11">
        <v>2</v>
      </c>
      <c r="S40" s="11">
        <v>3</v>
      </c>
      <c r="T40" s="11">
        <f t="shared" si="1"/>
        <v>10</v>
      </c>
      <c r="U40" s="11">
        <f t="shared" si="2"/>
        <v>13</v>
      </c>
    </row>
    <row r="41" spans="1:21" ht="12.75">
      <c r="A41" s="1" t="s">
        <v>45</v>
      </c>
      <c r="B41" s="6">
        <v>0.05</v>
      </c>
      <c r="C41" s="6">
        <v>0.05</v>
      </c>
      <c r="D41" s="6">
        <v>0.1</v>
      </c>
      <c r="E41" s="6">
        <v>0.05</v>
      </c>
      <c r="G41" s="6">
        <v>0.05</v>
      </c>
      <c r="H41" s="6">
        <v>0.05</v>
      </c>
      <c r="K41" s="8">
        <v>2</v>
      </c>
      <c r="O41" s="11">
        <f t="shared" si="0"/>
        <v>9</v>
      </c>
      <c r="P41" s="11">
        <v>7</v>
      </c>
      <c r="Q41" s="11">
        <v>10</v>
      </c>
      <c r="R41" s="11">
        <v>3</v>
      </c>
      <c r="S41" s="11">
        <v>4</v>
      </c>
      <c r="T41" s="11">
        <f t="shared" si="1"/>
        <v>10</v>
      </c>
      <c r="U41" s="11">
        <f t="shared" si="2"/>
        <v>14</v>
      </c>
    </row>
    <row r="42" spans="1:21" ht="12.75">
      <c r="A42" s="1" t="s">
        <v>46</v>
      </c>
      <c r="B42" s="6">
        <v>0.1</v>
      </c>
      <c r="C42" s="6">
        <v>0.05</v>
      </c>
      <c r="F42" s="6">
        <v>0.05</v>
      </c>
      <c r="G42" s="6">
        <v>0.05</v>
      </c>
      <c r="H42" s="6">
        <v>0.05</v>
      </c>
      <c r="I42" s="6">
        <v>0.1</v>
      </c>
      <c r="K42" s="8">
        <v>2</v>
      </c>
      <c r="O42" s="11">
        <f t="shared" si="0"/>
        <v>10</v>
      </c>
      <c r="P42" s="11">
        <v>8</v>
      </c>
      <c r="Q42" s="11">
        <v>11</v>
      </c>
      <c r="R42" s="11">
        <v>4</v>
      </c>
      <c r="S42" s="11">
        <v>7</v>
      </c>
      <c r="T42" s="11">
        <f t="shared" si="1"/>
        <v>12</v>
      </c>
      <c r="U42" s="11">
        <f t="shared" si="2"/>
        <v>18</v>
      </c>
    </row>
    <row r="43" spans="1:21" ht="12.75">
      <c r="A43" s="1" t="s">
        <v>47</v>
      </c>
      <c r="B43" s="6">
        <v>0.05</v>
      </c>
      <c r="C43" s="6">
        <v>0.05</v>
      </c>
      <c r="D43" s="6">
        <v>0.1</v>
      </c>
      <c r="E43" s="6">
        <v>0.05</v>
      </c>
      <c r="F43" s="6">
        <v>0.05</v>
      </c>
      <c r="G43" s="6">
        <v>0.05</v>
      </c>
      <c r="K43" s="8">
        <v>2</v>
      </c>
      <c r="O43" s="11">
        <f t="shared" si="0"/>
        <v>9</v>
      </c>
      <c r="P43" s="11">
        <v>8</v>
      </c>
      <c r="Q43" s="11">
        <v>10</v>
      </c>
      <c r="R43" s="11">
        <v>2</v>
      </c>
      <c r="S43" s="11">
        <v>4</v>
      </c>
      <c r="T43" s="11">
        <f t="shared" si="1"/>
        <v>10</v>
      </c>
      <c r="U43" s="11">
        <f t="shared" si="2"/>
        <v>14</v>
      </c>
    </row>
    <row r="44" spans="1:21" ht="12.75">
      <c r="A44" s="1" t="s">
        <v>48</v>
      </c>
      <c r="B44" s="6">
        <v>0.1</v>
      </c>
      <c r="C44" s="6">
        <v>0.1</v>
      </c>
      <c r="D44" s="6">
        <v>0.05</v>
      </c>
      <c r="F44" s="6">
        <v>0.1</v>
      </c>
      <c r="G44" s="6">
        <v>0.05</v>
      </c>
      <c r="H44" s="6">
        <v>0.05</v>
      </c>
      <c r="K44" s="8">
        <v>2</v>
      </c>
      <c r="O44" s="11">
        <f t="shared" si="0"/>
        <v>11</v>
      </c>
      <c r="P44" s="11">
        <v>9</v>
      </c>
      <c r="Q44" s="11">
        <v>11</v>
      </c>
      <c r="R44" s="11">
        <v>2</v>
      </c>
      <c r="S44" s="11">
        <v>3</v>
      </c>
      <c r="T44" s="11">
        <f t="shared" si="1"/>
        <v>11</v>
      </c>
      <c r="U44" s="11">
        <f t="shared" si="2"/>
        <v>14</v>
      </c>
    </row>
    <row r="45" spans="1:21" ht="12.75">
      <c r="A45" s="1" t="s">
        <v>49</v>
      </c>
      <c r="B45" s="6">
        <v>0.05</v>
      </c>
      <c r="C45" s="6">
        <v>0.05</v>
      </c>
      <c r="D45" s="6">
        <v>0.05</v>
      </c>
      <c r="E45" s="6">
        <v>0.1</v>
      </c>
      <c r="F45" s="6">
        <v>0.05</v>
      </c>
      <c r="H45" s="6">
        <v>0.05</v>
      </c>
      <c r="K45" s="8">
        <v>2</v>
      </c>
      <c r="O45" s="11">
        <f t="shared" si="0"/>
        <v>9</v>
      </c>
      <c r="P45" s="11">
        <v>9</v>
      </c>
      <c r="Q45" s="11">
        <v>18</v>
      </c>
      <c r="R45" s="11">
        <v>2</v>
      </c>
      <c r="S45" s="11">
        <v>4</v>
      </c>
      <c r="T45" s="11">
        <f t="shared" si="1"/>
        <v>11</v>
      </c>
      <c r="U45" s="11">
        <f t="shared" si="2"/>
        <v>22</v>
      </c>
    </row>
    <row r="46" spans="1:21" ht="12.75">
      <c r="A46" s="1" t="s">
        <v>50</v>
      </c>
      <c r="C46" s="6">
        <v>0.05</v>
      </c>
      <c r="D46" s="6">
        <v>0.1</v>
      </c>
      <c r="E46" s="6">
        <v>0.05</v>
      </c>
      <c r="F46" s="6">
        <v>0.1</v>
      </c>
      <c r="G46" s="6">
        <v>0.05</v>
      </c>
      <c r="K46" s="8">
        <v>2</v>
      </c>
      <c r="O46" s="11">
        <f t="shared" si="0"/>
        <v>9</v>
      </c>
      <c r="P46" s="11">
        <v>9</v>
      </c>
      <c r="Q46" s="11">
        <v>13</v>
      </c>
      <c r="R46" s="11">
        <v>2</v>
      </c>
      <c r="S46" s="11">
        <v>4</v>
      </c>
      <c r="T46" s="11">
        <f t="shared" si="1"/>
        <v>11</v>
      </c>
      <c r="U46" s="11">
        <f t="shared" si="2"/>
        <v>17</v>
      </c>
    </row>
    <row r="47" spans="1:21" ht="12.75">
      <c r="A47" s="1" t="s">
        <v>51</v>
      </c>
      <c r="B47" s="6">
        <v>0.1</v>
      </c>
      <c r="F47" s="6">
        <v>0.1</v>
      </c>
      <c r="G47" s="6">
        <v>0.1</v>
      </c>
      <c r="H47" s="6">
        <v>0.1</v>
      </c>
      <c r="I47" s="6">
        <v>0.05</v>
      </c>
      <c r="K47" s="8">
        <v>2</v>
      </c>
      <c r="O47" s="11">
        <f t="shared" si="0"/>
        <v>11</v>
      </c>
      <c r="P47" s="11">
        <v>9</v>
      </c>
      <c r="Q47" s="11">
        <v>14</v>
      </c>
      <c r="R47" s="11">
        <v>2</v>
      </c>
      <c r="S47" s="11">
        <v>4</v>
      </c>
      <c r="T47" s="11">
        <f t="shared" si="1"/>
        <v>11</v>
      </c>
      <c r="U47" s="11">
        <f t="shared" si="2"/>
        <v>18</v>
      </c>
    </row>
    <row r="48" spans="1:21" ht="12.75">
      <c r="A48" s="1" t="s">
        <v>52</v>
      </c>
      <c r="B48" s="6">
        <v>0.1</v>
      </c>
      <c r="D48" s="6">
        <v>0.05</v>
      </c>
      <c r="E48" s="6">
        <v>0.05</v>
      </c>
      <c r="F48" s="6">
        <v>0.1</v>
      </c>
      <c r="G48" s="6">
        <v>0.05</v>
      </c>
      <c r="H48" s="6">
        <v>0.05</v>
      </c>
      <c r="K48" s="8">
        <v>2</v>
      </c>
      <c r="L48" s="8">
        <v>1</v>
      </c>
      <c r="N48" s="8" t="s">
        <v>271</v>
      </c>
      <c r="O48" s="11">
        <f t="shared" si="0"/>
        <v>11</v>
      </c>
      <c r="P48" s="11">
        <v>6</v>
      </c>
      <c r="Q48" s="11">
        <v>6</v>
      </c>
      <c r="R48" s="11">
        <v>5</v>
      </c>
      <c r="S48" s="11">
        <v>7</v>
      </c>
      <c r="T48" s="11">
        <f t="shared" si="1"/>
        <v>11</v>
      </c>
      <c r="U48" s="11">
        <f t="shared" si="2"/>
        <v>13</v>
      </c>
    </row>
    <row r="49" spans="1:21" ht="12.75">
      <c r="A49" s="1" t="s">
        <v>38</v>
      </c>
      <c r="B49" s="6">
        <v>0.05</v>
      </c>
      <c r="C49" s="6">
        <v>0.1</v>
      </c>
      <c r="E49" s="6">
        <v>0.05</v>
      </c>
      <c r="F49" s="6">
        <v>0.1</v>
      </c>
      <c r="H49" s="6">
        <v>0.1</v>
      </c>
      <c r="K49" s="8">
        <v>2</v>
      </c>
      <c r="O49" s="11">
        <f t="shared" si="0"/>
        <v>10</v>
      </c>
      <c r="P49" s="11">
        <v>7</v>
      </c>
      <c r="Q49" s="11">
        <v>7</v>
      </c>
      <c r="R49" s="11">
        <v>4</v>
      </c>
      <c r="S49" s="11">
        <v>4</v>
      </c>
      <c r="T49" s="11">
        <f t="shared" si="1"/>
        <v>11</v>
      </c>
      <c r="U49" s="11">
        <f t="shared" si="2"/>
        <v>11</v>
      </c>
    </row>
    <row r="50" spans="1:21" ht="12.75">
      <c r="A50" s="1" t="s">
        <v>53</v>
      </c>
      <c r="B50" s="6">
        <v>0.05</v>
      </c>
      <c r="C50" s="6">
        <v>0.05</v>
      </c>
      <c r="D50" s="6">
        <v>0.05</v>
      </c>
      <c r="G50" s="6">
        <v>0.1</v>
      </c>
      <c r="H50" s="6">
        <v>0.05</v>
      </c>
      <c r="I50" s="6">
        <v>0.1</v>
      </c>
      <c r="K50" s="8">
        <v>2</v>
      </c>
      <c r="O50" s="11">
        <f t="shared" si="0"/>
        <v>10</v>
      </c>
      <c r="P50" s="11">
        <v>8</v>
      </c>
      <c r="Q50" s="11">
        <v>11</v>
      </c>
      <c r="R50" s="11">
        <v>2</v>
      </c>
      <c r="S50" s="11">
        <v>3</v>
      </c>
      <c r="T50" s="11">
        <f t="shared" si="1"/>
        <v>10</v>
      </c>
      <c r="U50" s="11">
        <f t="shared" si="2"/>
        <v>14</v>
      </c>
    </row>
    <row r="51" spans="1:21" ht="12.75">
      <c r="A51" s="1" t="s">
        <v>54</v>
      </c>
      <c r="F51" s="6">
        <v>0.1</v>
      </c>
      <c r="G51" s="6">
        <v>0.1</v>
      </c>
      <c r="H51" s="6">
        <v>0.1</v>
      </c>
      <c r="I51" s="6">
        <v>0.05</v>
      </c>
      <c r="K51" s="8">
        <v>2</v>
      </c>
      <c r="O51" s="11">
        <f t="shared" si="0"/>
        <v>9</v>
      </c>
      <c r="P51" s="11">
        <v>9</v>
      </c>
      <c r="Q51" s="11">
        <v>11</v>
      </c>
      <c r="R51" s="11">
        <v>1</v>
      </c>
      <c r="S51" s="11">
        <v>1</v>
      </c>
      <c r="T51" s="11">
        <f t="shared" si="1"/>
        <v>10</v>
      </c>
      <c r="U51" s="11">
        <f t="shared" si="2"/>
        <v>12</v>
      </c>
    </row>
    <row r="52" spans="1:21" ht="12.75">
      <c r="A52" s="1" t="s">
        <v>55</v>
      </c>
      <c r="B52" s="6">
        <v>0.05</v>
      </c>
      <c r="C52" s="6">
        <v>0.1</v>
      </c>
      <c r="E52" s="6">
        <v>0.05</v>
      </c>
      <c r="F52" s="6">
        <v>0.1</v>
      </c>
      <c r="H52" s="6">
        <v>0.1</v>
      </c>
      <c r="K52" s="8">
        <v>2</v>
      </c>
      <c r="N52" s="8" t="s">
        <v>273</v>
      </c>
      <c r="O52" s="11">
        <f t="shared" si="0"/>
        <v>10</v>
      </c>
      <c r="P52" s="11">
        <v>7</v>
      </c>
      <c r="Q52" s="11">
        <v>8</v>
      </c>
      <c r="R52" s="11">
        <v>3</v>
      </c>
      <c r="S52" s="11">
        <v>6</v>
      </c>
      <c r="T52" s="11">
        <f t="shared" si="1"/>
        <v>10</v>
      </c>
      <c r="U52" s="11">
        <f t="shared" si="2"/>
        <v>14</v>
      </c>
    </row>
    <row r="53" spans="1:21" ht="12.75">
      <c r="A53" s="1" t="s">
        <v>57</v>
      </c>
      <c r="B53" s="6">
        <v>0.05</v>
      </c>
      <c r="D53" s="6">
        <v>0.05</v>
      </c>
      <c r="F53" s="6">
        <v>0.1</v>
      </c>
      <c r="G53" s="6">
        <v>0.05</v>
      </c>
      <c r="H53" s="6">
        <v>0.1</v>
      </c>
      <c r="I53" s="6">
        <v>0.05</v>
      </c>
      <c r="K53" s="8">
        <v>2</v>
      </c>
      <c r="O53" s="11">
        <f t="shared" si="0"/>
        <v>10</v>
      </c>
      <c r="P53" s="11">
        <v>8</v>
      </c>
      <c r="Q53" s="11">
        <v>12</v>
      </c>
      <c r="R53" s="11">
        <v>3</v>
      </c>
      <c r="S53" s="11">
        <v>6</v>
      </c>
      <c r="T53" s="11">
        <f t="shared" si="1"/>
        <v>11</v>
      </c>
      <c r="U53" s="11">
        <f t="shared" si="2"/>
        <v>18</v>
      </c>
    </row>
    <row r="54" spans="1:21" ht="12.75">
      <c r="A54" s="1" t="s">
        <v>58</v>
      </c>
      <c r="B54" s="6">
        <v>0.1</v>
      </c>
      <c r="C54" s="6">
        <v>0.1</v>
      </c>
      <c r="F54" s="6">
        <v>0.1</v>
      </c>
      <c r="H54" s="6">
        <v>0.05</v>
      </c>
      <c r="J54" s="8">
        <v>1</v>
      </c>
      <c r="K54" s="8">
        <v>2</v>
      </c>
      <c r="O54" s="11">
        <f t="shared" si="0"/>
        <v>10</v>
      </c>
      <c r="P54" s="11">
        <v>6</v>
      </c>
      <c r="Q54" s="11">
        <v>10</v>
      </c>
      <c r="R54" s="11">
        <v>5</v>
      </c>
      <c r="S54" s="11">
        <v>10</v>
      </c>
      <c r="T54" s="11">
        <f t="shared" si="1"/>
        <v>11</v>
      </c>
      <c r="U54" s="11">
        <f t="shared" si="2"/>
        <v>20</v>
      </c>
    </row>
    <row r="55" spans="1:21" ht="12.75">
      <c r="A55" s="1" t="s">
        <v>59</v>
      </c>
      <c r="E55" s="6">
        <v>0.05</v>
      </c>
      <c r="F55" s="6">
        <v>0.05</v>
      </c>
      <c r="G55" s="6">
        <v>0.05</v>
      </c>
      <c r="H55" s="6">
        <v>0.1</v>
      </c>
      <c r="I55" s="6">
        <v>0.1</v>
      </c>
      <c r="K55" s="8">
        <v>2</v>
      </c>
      <c r="M55" s="8">
        <v>1</v>
      </c>
      <c r="N55" s="8" t="s">
        <v>270</v>
      </c>
      <c r="O55" s="11">
        <f t="shared" si="0"/>
        <v>10</v>
      </c>
      <c r="P55" s="11">
        <v>8</v>
      </c>
      <c r="Q55" s="11">
        <v>12</v>
      </c>
      <c r="R55" s="11">
        <v>2</v>
      </c>
      <c r="S55" s="11">
        <v>2</v>
      </c>
      <c r="T55" s="11">
        <f t="shared" si="1"/>
        <v>10</v>
      </c>
      <c r="U55" s="11">
        <f t="shared" si="2"/>
        <v>14</v>
      </c>
    </row>
    <row r="56" spans="1:21" ht="12.75">
      <c r="A56" s="1" t="s">
        <v>61</v>
      </c>
      <c r="B56" s="6">
        <v>0.1</v>
      </c>
      <c r="D56" s="6">
        <v>0.1</v>
      </c>
      <c r="F56" s="6">
        <v>0.1</v>
      </c>
      <c r="H56" s="6">
        <v>0.1</v>
      </c>
      <c r="J56" s="8">
        <v>1</v>
      </c>
      <c r="K56" s="8">
        <v>2</v>
      </c>
      <c r="O56" s="11">
        <f t="shared" si="0"/>
        <v>11</v>
      </c>
      <c r="P56" s="11">
        <v>4</v>
      </c>
      <c r="Q56" s="11">
        <v>5</v>
      </c>
      <c r="R56" s="11">
        <v>6</v>
      </c>
      <c r="S56" s="11">
        <v>8</v>
      </c>
      <c r="T56" s="11">
        <f t="shared" si="1"/>
        <v>10</v>
      </c>
      <c r="U56" s="11">
        <f t="shared" si="2"/>
        <v>13</v>
      </c>
    </row>
    <row r="57" spans="1:21" ht="12.75">
      <c r="A57" s="1" t="s">
        <v>62</v>
      </c>
      <c r="B57" s="6">
        <v>0.05</v>
      </c>
      <c r="C57" s="6">
        <v>0.05</v>
      </c>
      <c r="D57" s="6">
        <v>0.05</v>
      </c>
      <c r="F57" s="6">
        <v>0.1</v>
      </c>
      <c r="H57" s="6">
        <v>0.1</v>
      </c>
      <c r="K57" s="8">
        <v>2</v>
      </c>
      <c r="O57" s="11">
        <f t="shared" si="0"/>
        <v>9</v>
      </c>
      <c r="P57" s="11">
        <v>7</v>
      </c>
      <c r="Q57" s="11">
        <v>8</v>
      </c>
      <c r="R57" s="11">
        <v>3</v>
      </c>
      <c r="S57" s="11">
        <v>4</v>
      </c>
      <c r="T57" s="11">
        <f t="shared" si="1"/>
        <v>10</v>
      </c>
      <c r="U57" s="11">
        <f t="shared" si="2"/>
        <v>12</v>
      </c>
    </row>
    <row r="58" spans="1:21" ht="12.75">
      <c r="A58" s="1" t="s">
        <v>63</v>
      </c>
      <c r="B58" s="6">
        <v>0.1</v>
      </c>
      <c r="D58" s="6">
        <v>0.05</v>
      </c>
      <c r="E58" s="6">
        <v>0.05</v>
      </c>
      <c r="F58" s="6">
        <v>0.05</v>
      </c>
      <c r="H58" s="6">
        <v>0.1</v>
      </c>
      <c r="J58" s="8">
        <v>1</v>
      </c>
      <c r="K58" s="8">
        <v>3</v>
      </c>
      <c r="N58" s="8" t="s">
        <v>271</v>
      </c>
      <c r="O58" s="11">
        <f t="shared" si="0"/>
        <v>11</v>
      </c>
      <c r="P58" s="11">
        <v>3</v>
      </c>
      <c r="Q58" s="11">
        <v>3</v>
      </c>
      <c r="R58" s="11">
        <v>6</v>
      </c>
      <c r="S58" s="11">
        <v>8</v>
      </c>
      <c r="T58" s="11">
        <f t="shared" si="1"/>
        <v>9</v>
      </c>
      <c r="U58" s="11">
        <f t="shared" si="2"/>
        <v>11</v>
      </c>
    </row>
    <row r="59" spans="1:21" ht="12.75">
      <c r="A59" s="1" t="s">
        <v>64</v>
      </c>
      <c r="B59" s="6">
        <v>0.05</v>
      </c>
      <c r="C59" s="6">
        <v>0.1</v>
      </c>
      <c r="F59" s="6">
        <v>0.1</v>
      </c>
      <c r="G59" s="6">
        <v>0.05</v>
      </c>
      <c r="I59" s="6">
        <v>0.05</v>
      </c>
      <c r="K59" s="8">
        <v>2</v>
      </c>
      <c r="O59" s="11">
        <f t="shared" si="0"/>
        <v>9</v>
      </c>
      <c r="P59" s="11">
        <v>8</v>
      </c>
      <c r="Q59" s="11">
        <v>19</v>
      </c>
      <c r="R59" s="11">
        <v>3</v>
      </c>
      <c r="S59" s="11">
        <v>5</v>
      </c>
      <c r="T59" s="11">
        <f t="shared" si="1"/>
        <v>11</v>
      </c>
      <c r="U59" s="11">
        <f t="shared" si="2"/>
        <v>24</v>
      </c>
    </row>
    <row r="60" spans="1:21" ht="12.75">
      <c r="A60" s="1" t="s">
        <v>65</v>
      </c>
      <c r="F60" s="6">
        <v>0.1</v>
      </c>
      <c r="G60" s="6">
        <v>0.1</v>
      </c>
      <c r="H60" s="6">
        <v>0.05</v>
      </c>
      <c r="I60" s="6">
        <v>0.1</v>
      </c>
      <c r="K60" s="8">
        <v>2</v>
      </c>
      <c r="O60" s="11">
        <f t="shared" si="0"/>
        <v>9</v>
      </c>
      <c r="P60" s="11">
        <v>8</v>
      </c>
      <c r="Q60" s="11">
        <v>10</v>
      </c>
      <c r="R60" s="11">
        <v>3</v>
      </c>
      <c r="S60" s="11">
        <v>5</v>
      </c>
      <c r="T60" s="11">
        <f t="shared" si="1"/>
        <v>11</v>
      </c>
      <c r="U60" s="11">
        <f t="shared" si="2"/>
        <v>15</v>
      </c>
    </row>
    <row r="61" spans="1:21" ht="12.75">
      <c r="A61" s="1" t="s">
        <v>66</v>
      </c>
      <c r="B61" s="6">
        <v>0.05</v>
      </c>
      <c r="C61" s="6">
        <v>0.05</v>
      </c>
      <c r="F61" s="6">
        <v>0.15</v>
      </c>
      <c r="G61" s="6">
        <v>0.05</v>
      </c>
      <c r="I61" s="6">
        <v>0.1</v>
      </c>
      <c r="K61" s="8">
        <v>2</v>
      </c>
      <c r="O61" s="11">
        <f t="shared" si="0"/>
        <v>10</v>
      </c>
      <c r="P61" s="11">
        <v>9</v>
      </c>
      <c r="Q61" s="11">
        <v>14</v>
      </c>
      <c r="R61" s="11">
        <v>2</v>
      </c>
      <c r="S61" s="11">
        <v>4</v>
      </c>
      <c r="T61" s="11">
        <f t="shared" si="1"/>
        <v>11</v>
      </c>
      <c r="U61" s="11">
        <f t="shared" si="2"/>
        <v>18</v>
      </c>
    </row>
    <row r="62" spans="1:21" ht="12.75">
      <c r="A62" s="1"/>
      <c r="O62" s="11">
        <f t="shared" si="0"/>
        <v>0</v>
      </c>
      <c r="T62" s="11">
        <f t="shared" si="1"/>
        <v>0</v>
      </c>
      <c r="U62" s="11">
        <f t="shared" si="2"/>
        <v>0</v>
      </c>
    </row>
    <row r="63" ht="12.75">
      <c r="A63" s="1"/>
    </row>
    <row r="64" ht="12.75">
      <c r="A64" s="1"/>
    </row>
    <row r="65" ht="12.75">
      <c r="A65" s="1"/>
    </row>
    <row r="66" ht="12.75">
      <c r="A66" s="9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9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</sheetData>
  <autoFilter ref="A1:V115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5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0.875" style="0" bestFit="1" customWidth="1"/>
    <col min="2" max="8" width="5.875" style="6" bestFit="1" customWidth="1"/>
    <col min="9" max="9" width="5.875" style="6" customWidth="1"/>
    <col min="10" max="12" width="3.125" style="8" bestFit="1" customWidth="1"/>
    <col min="13" max="13" width="4.625" style="8" bestFit="1" customWidth="1"/>
    <col min="14" max="14" width="4.625" style="8" customWidth="1"/>
    <col min="15" max="15" width="8.625" style="11" bestFit="1" customWidth="1"/>
    <col min="16" max="41" width="8.625" style="11" customWidth="1"/>
    <col min="42" max="16384" width="11.375" style="0" customWidth="1"/>
  </cols>
  <sheetData>
    <row r="1" spans="1:154" s="4" customFormat="1" ht="12.75">
      <c r="A1" s="4" t="s">
        <v>114</v>
      </c>
      <c r="B1" s="5" t="s">
        <v>115</v>
      </c>
      <c r="C1" s="5" t="s">
        <v>116</v>
      </c>
      <c r="D1" s="5" t="s">
        <v>117</v>
      </c>
      <c r="E1" s="5" t="s">
        <v>118</v>
      </c>
      <c r="F1" s="5" t="s">
        <v>130</v>
      </c>
      <c r="G1" s="5" t="s">
        <v>119</v>
      </c>
      <c r="H1" s="5" t="s">
        <v>120</v>
      </c>
      <c r="I1" s="5" t="s">
        <v>121</v>
      </c>
      <c r="J1" s="7" t="s">
        <v>122</v>
      </c>
      <c r="K1" s="7" t="s">
        <v>123</v>
      </c>
      <c r="L1" s="7" t="s">
        <v>124</v>
      </c>
      <c r="M1" s="7" t="s">
        <v>125</v>
      </c>
      <c r="N1" s="7" t="s">
        <v>269</v>
      </c>
      <c r="O1" s="10" t="s">
        <v>260</v>
      </c>
      <c r="P1" s="10" t="s">
        <v>263</v>
      </c>
      <c r="Q1" s="10" t="s">
        <v>267</v>
      </c>
      <c r="R1" s="10" t="s">
        <v>264</v>
      </c>
      <c r="S1" s="10" t="s">
        <v>268</v>
      </c>
      <c r="T1" s="10" t="s">
        <v>265</v>
      </c>
      <c r="U1" s="10" t="s">
        <v>266</v>
      </c>
      <c r="V1" s="10" t="s">
        <v>132</v>
      </c>
      <c r="W1" s="10" t="s">
        <v>133</v>
      </c>
      <c r="X1" s="10" t="s">
        <v>134</v>
      </c>
      <c r="Y1" s="10" t="s">
        <v>135</v>
      </c>
      <c r="Z1" s="10" t="s">
        <v>137</v>
      </c>
      <c r="AA1" s="10" t="s">
        <v>136</v>
      </c>
      <c r="AB1" s="10" t="s">
        <v>138</v>
      </c>
      <c r="AC1" s="10" t="s">
        <v>139</v>
      </c>
      <c r="AD1" s="10" t="s">
        <v>140</v>
      </c>
      <c r="AE1" s="10" t="s">
        <v>141</v>
      </c>
      <c r="AF1" s="10" t="s">
        <v>142</v>
      </c>
      <c r="AG1" s="10" t="s">
        <v>143</v>
      </c>
      <c r="AH1" s="10" t="s">
        <v>144</v>
      </c>
      <c r="AI1" s="10" t="s">
        <v>145</v>
      </c>
      <c r="AJ1" s="10" t="s">
        <v>146</v>
      </c>
      <c r="AK1" s="10" t="s">
        <v>147</v>
      </c>
      <c r="AL1" s="10" t="s">
        <v>126</v>
      </c>
      <c r="AM1" s="10" t="s">
        <v>148</v>
      </c>
      <c r="AN1" s="10" t="s">
        <v>149</v>
      </c>
      <c r="AO1" s="10" t="s">
        <v>150</v>
      </c>
      <c r="AP1" s="4" t="s">
        <v>152</v>
      </c>
      <c r="AQ1" s="4" t="s">
        <v>131</v>
      </c>
      <c r="AR1" s="4" t="s">
        <v>151</v>
      </c>
      <c r="AS1" s="4" t="s">
        <v>153</v>
      </c>
      <c r="AT1" s="4" t="s">
        <v>154</v>
      </c>
      <c r="AU1" s="4" t="s">
        <v>155</v>
      </c>
      <c r="AV1" s="4" t="s">
        <v>156</v>
      </c>
      <c r="AW1" s="4" t="s">
        <v>157</v>
      </c>
      <c r="AX1" s="4" t="s">
        <v>158</v>
      </c>
      <c r="AY1" s="4" t="s">
        <v>159</v>
      </c>
      <c r="AZ1" s="4" t="s">
        <v>160</v>
      </c>
      <c r="BA1" s="4" t="s">
        <v>161</v>
      </c>
      <c r="BB1" s="4" t="s">
        <v>162</v>
      </c>
      <c r="BC1" s="4" t="s">
        <v>163</v>
      </c>
      <c r="BD1" s="4" t="s">
        <v>164</v>
      </c>
      <c r="BE1" s="4" t="s">
        <v>165</v>
      </c>
      <c r="BF1" s="4" t="s">
        <v>166</v>
      </c>
      <c r="BG1" s="4" t="s">
        <v>167</v>
      </c>
      <c r="BH1" s="4" t="s">
        <v>168</v>
      </c>
      <c r="BI1" s="4" t="s">
        <v>169</v>
      </c>
      <c r="BJ1" s="4" t="s">
        <v>170</v>
      </c>
      <c r="BK1" s="4" t="s">
        <v>171</v>
      </c>
      <c r="BL1" s="4" t="s">
        <v>172</v>
      </c>
      <c r="BM1" s="4" t="s">
        <v>173</v>
      </c>
      <c r="BN1" s="4" t="s">
        <v>174</v>
      </c>
      <c r="BO1" s="4" t="s">
        <v>175</v>
      </c>
      <c r="BP1" s="4" t="s">
        <v>176</v>
      </c>
      <c r="BQ1" s="4" t="s">
        <v>177</v>
      </c>
      <c r="BS1" s="4" t="s">
        <v>178</v>
      </c>
      <c r="BT1" s="4" t="s">
        <v>179</v>
      </c>
      <c r="BU1" s="4" t="s">
        <v>180</v>
      </c>
      <c r="BV1" s="4" t="s">
        <v>181</v>
      </c>
      <c r="BW1" s="4" t="s">
        <v>182</v>
      </c>
      <c r="BX1" s="4" t="s">
        <v>183</v>
      </c>
      <c r="BY1" s="4" t="s">
        <v>184</v>
      </c>
      <c r="BZ1" s="4" t="s">
        <v>185</v>
      </c>
      <c r="CA1" s="4" t="s">
        <v>186</v>
      </c>
      <c r="CB1" s="4" t="s">
        <v>187</v>
      </c>
      <c r="CC1" s="4" t="s">
        <v>188</v>
      </c>
      <c r="CD1" s="4" t="s">
        <v>189</v>
      </c>
      <c r="CE1" s="4" t="s">
        <v>190</v>
      </c>
      <c r="CF1" s="4" t="s">
        <v>191</v>
      </c>
      <c r="CG1" s="4" t="s">
        <v>192</v>
      </c>
      <c r="CH1" s="4" t="s">
        <v>193</v>
      </c>
      <c r="CI1" s="4" t="s">
        <v>194</v>
      </c>
      <c r="CJ1" s="4" t="s">
        <v>195</v>
      </c>
      <c r="CK1" s="4" t="s">
        <v>196</v>
      </c>
      <c r="CL1" s="4" t="s">
        <v>197</v>
      </c>
      <c r="CM1" s="4" t="s">
        <v>198</v>
      </c>
      <c r="CN1" s="4" t="s">
        <v>199</v>
      </c>
      <c r="CO1" s="4" t="s">
        <v>200</v>
      </c>
      <c r="CP1" s="4" t="s">
        <v>201</v>
      </c>
      <c r="CQ1" s="4" t="s">
        <v>202</v>
      </c>
      <c r="CR1" s="4" t="s">
        <v>203</v>
      </c>
      <c r="CS1" s="4" t="s">
        <v>127</v>
      </c>
      <c r="CT1" s="4" t="s">
        <v>204</v>
      </c>
      <c r="CU1" s="4" t="s">
        <v>205</v>
      </c>
      <c r="CV1" s="4" t="s">
        <v>206</v>
      </c>
      <c r="CW1" s="4" t="s">
        <v>207</v>
      </c>
      <c r="CY1" s="4" t="s">
        <v>208</v>
      </c>
      <c r="CZ1" s="4" t="s">
        <v>209</v>
      </c>
      <c r="DA1" s="4" t="s">
        <v>210</v>
      </c>
      <c r="DB1" s="4" t="s">
        <v>211</v>
      </c>
      <c r="DC1" s="4" t="s">
        <v>212</v>
      </c>
      <c r="DD1" s="4" t="s">
        <v>213</v>
      </c>
      <c r="DE1" s="4" t="s">
        <v>214</v>
      </c>
      <c r="DF1" s="4" t="s">
        <v>215</v>
      </c>
      <c r="DG1" s="4" t="s">
        <v>216</v>
      </c>
      <c r="DH1" s="4" t="s">
        <v>217</v>
      </c>
      <c r="DI1" s="4" t="s">
        <v>218</v>
      </c>
      <c r="DJ1" s="4" t="s">
        <v>219</v>
      </c>
      <c r="DK1" s="4" t="s">
        <v>220</v>
      </c>
      <c r="DL1" s="4" t="s">
        <v>221</v>
      </c>
      <c r="DM1" s="4" t="s">
        <v>222</v>
      </c>
      <c r="DN1" s="4" t="s">
        <v>223</v>
      </c>
      <c r="DO1" s="4" t="s">
        <v>224</v>
      </c>
      <c r="DP1" s="4" t="s">
        <v>225</v>
      </c>
      <c r="DQ1" s="4" t="s">
        <v>226</v>
      </c>
      <c r="DR1" s="4" t="s">
        <v>227</v>
      </c>
      <c r="DS1" s="4" t="s">
        <v>228</v>
      </c>
      <c r="DT1" s="4" t="s">
        <v>229</v>
      </c>
      <c r="DU1" s="4" t="s">
        <v>230</v>
      </c>
      <c r="DV1" s="4" t="s">
        <v>231</v>
      </c>
      <c r="DW1" s="4" t="s">
        <v>232</v>
      </c>
      <c r="DX1" s="4" t="s">
        <v>233</v>
      </c>
      <c r="DY1" s="4" t="s">
        <v>234</v>
      </c>
      <c r="DZ1" s="4" t="s">
        <v>235</v>
      </c>
      <c r="EA1" s="4" t="s">
        <v>236</v>
      </c>
      <c r="EB1" s="4" t="s">
        <v>237</v>
      </c>
      <c r="EC1" s="4" t="s">
        <v>238</v>
      </c>
      <c r="ED1" s="4" t="s">
        <v>239</v>
      </c>
      <c r="EE1" s="4" t="s">
        <v>240</v>
      </c>
      <c r="EF1" s="4" t="s">
        <v>241</v>
      </c>
      <c r="EG1" s="4" t="s">
        <v>242</v>
      </c>
      <c r="EH1" s="4" t="s">
        <v>243</v>
      </c>
      <c r="EI1" s="4" t="s">
        <v>244</v>
      </c>
      <c r="EJ1" s="4" t="s">
        <v>245</v>
      </c>
      <c r="EK1" s="4" t="s">
        <v>246</v>
      </c>
      <c r="EL1" s="4" t="s">
        <v>247</v>
      </c>
      <c r="EM1" s="4" t="s">
        <v>248</v>
      </c>
      <c r="EN1" s="4" t="s">
        <v>249</v>
      </c>
      <c r="EO1" s="4" t="s">
        <v>250</v>
      </c>
      <c r="EP1" s="4" t="s">
        <v>251</v>
      </c>
      <c r="EQ1" s="4" t="s">
        <v>252</v>
      </c>
      <c r="ER1" s="4" t="s">
        <v>253</v>
      </c>
      <c r="ES1" s="4" t="s">
        <v>254</v>
      </c>
      <c r="ET1" s="4" t="s">
        <v>255</v>
      </c>
      <c r="EU1" s="4" t="s">
        <v>256</v>
      </c>
      <c r="EV1" s="4" t="s">
        <v>257</v>
      </c>
      <c r="EW1" s="4" t="s">
        <v>258</v>
      </c>
      <c r="EX1" s="4" t="s">
        <v>259</v>
      </c>
    </row>
    <row r="2" spans="1:21" ht="12.75">
      <c r="A2" s="1" t="s">
        <v>67</v>
      </c>
      <c r="B2" s="6">
        <v>0.25</v>
      </c>
      <c r="C2" s="6">
        <v>0.15</v>
      </c>
      <c r="D2" s="6">
        <v>0.1</v>
      </c>
      <c r="E2" s="6">
        <v>0.1</v>
      </c>
      <c r="F2" s="6">
        <v>0.1</v>
      </c>
      <c r="G2" s="6">
        <v>0.2</v>
      </c>
      <c r="H2" s="6">
        <v>0.2</v>
      </c>
      <c r="I2" s="6">
        <v>0.2</v>
      </c>
      <c r="J2" s="8">
        <v>1</v>
      </c>
      <c r="K2" s="8">
        <v>6</v>
      </c>
      <c r="O2" s="11">
        <f>20*SUM(B2:I2)+SUM(J2:M2)</f>
        <v>33</v>
      </c>
      <c r="P2" s="11">
        <v>12</v>
      </c>
      <c r="Q2" s="11">
        <v>13</v>
      </c>
      <c r="R2" s="11">
        <v>3</v>
      </c>
      <c r="S2" s="11">
        <v>3</v>
      </c>
      <c r="T2" s="11">
        <f>SUM(R2,P2)</f>
        <v>15</v>
      </c>
      <c r="U2" s="11">
        <f>SUM(S2,Q2)</f>
        <v>16</v>
      </c>
    </row>
    <row r="3" spans="1:21" ht="12.75">
      <c r="A3" s="1" t="s">
        <v>68</v>
      </c>
      <c r="B3" s="6">
        <v>0.25</v>
      </c>
      <c r="C3" s="6">
        <v>0.25</v>
      </c>
      <c r="D3" s="6">
        <v>0.1</v>
      </c>
      <c r="E3" s="6">
        <v>0.1</v>
      </c>
      <c r="F3" s="6">
        <v>0.3</v>
      </c>
      <c r="G3" s="6">
        <v>0.2</v>
      </c>
      <c r="H3" s="6">
        <v>0.1</v>
      </c>
      <c r="I3" s="6">
        <v>0.2</v>
      </c>
      <c r="J3" s="8">
        <v>2</v>
      </c>
      <c r="K3" s="8">
        <v>4</v>
      </c>
      <c r="O3" s="11">
        <f>20*SUM(B3:I3)+SUM(J3:M3)</f>
        <v>36</v>
      </c>
      <c r="P3" s="11">
        <v>9</v>
      </c>
      <c r="Q3" s="11">
        <v>9</v>
      </c>
      <c r="R3" s="11">
        <v>9</v>
      </c>
      <c r="S3" s="11">
        <v>9</v>
      </c>
      <c r="T3" s="11">
        <f>SUM(R3,P3)</f>
        <v>18</v>
      </c>
      <c r="U3" s="11">
        <f>SUM(S3,Q3)</f>
        <v>18</v>
      </c>
    </row>
    <row r="4" spans="1:21" ht="12.75">
      <c r="A4" s="1" t="s">
        <v>69</v>
      </c>
      <c r="B4" s="6">
        <v>0.1</v>
      </c>
      <c r="C4" s="6">
        <v>0.05</v>
      </c>
      <c r="D4" s="6">
        <v>0.05</v>
      </c>
      <c r="E4" s="6">
        <v>0.1</v>
      </c>
      <c r="F4" s="6">
        <v>0.2</v>
      </c>
      <c r="G4" s="6">
        <v>0.1</v>
      </c>
      <c r="H4" s="6">
        <v>0.1</v>
      </c>
      <c r="I4" s="6">
        <v>0.2</v>
      </c>
      <c r="K4" s="8">
        <v>4</v>
      </c>
      <c r="O4" s="11">
        <f>20*SUM(B4:I4)+SUM(J4:M4)</f>
        <v>22</v>
      </c>
      <c r="P4" s="11">
        <v>11</v>
      </c>
      <c r="Q4" s="11">
        <v>16</v>
      </c>
      <c r="R4" s="11">
        <v>3</v>
      </c>
      <c r="S4" s="11">
        <v>5</v>
      </c>
      <c r="T4" s="11">
        <f>SUM(R4,P4)</f>
        <v>14</v>
      </c>
      <c r="U4" s="11">
        <f>SUM(S4,Q4)</f>
        <v>21</v>
      </c>
    </row>
    <row r="5" spans="1:21" ht="12.75">
      <c r="A5" s="9" t="s">
        <v>261</v>
      </c>
      <c r="B5" s="6">
        <v>0.2</v>
      </c>
      <c r="C5" s="6">
        <v>0.2</v>
      </c>
      <c r="D5" s="6">
        <v>0.1</v>
      </c>
      <c r="E5" s="6">
        <v>0.1</v>
      </c>
      <c r="F5" s="6">
        <v>0.3</v>
      </c>
      <c r="G5" s="6">
        <v>0.2</v>
      </c>
      <c r="H5" s="6">
        <v>0.15</v>
      </c>
      <c r="I5" s="6">
        <v>0.25</v>
      </c>
      <c r="J5" s="8">
        <v>1</v>
      </c>
      <c r="K5" s="8">
        <v>4</v>
      </c>
      <c r="O5" s="11">
        <f aca="true" t="shared" si="0" ref="O5:O36">20*SUM(B5:I5)+SUM(J5:M5)</f>
        <v>35</v>
      </c>
      <c r="P5" s="11">
        <v>8</v>
      </c>
      <c r="Q5" s="11">
        <v>8</v>
      </c>
      <c r="R5" s="11">
        <v>9</v>
      </c>
      <c r="S5" s="11">
        <v>9</v>
      </c>
      <c r="T5" s="11">
        <f aca="true" t="shared" si="1" ref="T5:T36">SUM(R5,P5)</f>
        <v>17</v>
      </c>
      <c r="U5" s="11">
        <f aca="true" t="shared" si="2" ref="U5:U36">SUM(S5,Q5)</f>
        <v>17</v>
      </c>
    </row>
    <row r="6" spans="1:21" ht="12.75">
      <c r="A6" s="1" t="s">
        <v>71</v>
      </c>
      <c r="B6" s="6">
        <v>0.2</v>
      </c>
      <c r="C6" s="6">
        <v>0.2</v>
      </c>
      <c r="D6" s="6">
        <v>0.15</v>
      </c>
      <c r="E6" s="6">
        <v>0.15</v>
      </c>
      <c r="F6" s="6">
        <v>0.2</v>
      </c>
      <c r="G6" s="6">
        <v>0.25</v>
      </c>
      <c r="H6" s="6">
        <v>0.2</v>
      </c>
      <c r="I6" s="6">
        <v>0.3</v>
      </c>
      <c r="J6" s="8">
        <v>1</v>
      </c>
      <c r="K6" s="8">
        <v>6</v>
      </c>
      <c r="O6" s="11">
        <f t="shared" si="0"/>
        <v>40</v>
      </c>
      <c r="P6" s="11">
        <v>12</v>
      </c>
      <c r="Q6" s="11">
        <v>12</v>
      </c>
      <c r="R6" s="11">
        <v>7</v>
      </c>
      <c r="S6" s="11">
        <v>9</v>
      </c>
      <c r="T6" s="11">
        <f t="shared" si="1"/>
        <v>19</v>
      </c>
      <c r="U6" s="11">
        <f t="shared" si="2"/>
        <v>21</v>
      </c>
    </row>
    <row r="7" spans="1:21" ht="12.75">
      <c r="A7" s="1" t="s">
        <v>72</v>
      </c>
      <c r="B7" s="6">
        <v>0.15</v>
      </c>
      <c r="D7" s="6">
        <v>0.2</v>
      </c>
      <c r="E7" s="6">
        <v>0.1</v>
      </c>
      <c r="F7" s="6">
        <v>0.1</v>
      </c>
      <c r="G7" s="6">
        <v>0.1</v>
      </c>
      <c r="H7" s="6">
        <v>0.2</v>
      </c>
      <c r="I7" s="6">
        <v>0.15</v>
      </c>
      <c r="K7" s="8">
        <v>4</v>
      </c>
      <c r="O7" s="11">
        <f t="shared" si="0"/>
        <v>23.999999999999996</v>
      </c>
      <c r="P7" s="11">
        <v>5</v>
      </c>
      <c r="Q7" s="11">
        <v>5</v>
      </c>
      <c r="R7" s="11">
        <v>3</v>
      </c>
      <c r="S7" s="11">
        <v>3</v>
      </c>
      <c r="T7" s="11">
        <f t="shared" si="1"/>
        <v>8</v>
      </c>
      <c r="U7" s="11">
        <f t="shared" si="2"/>
        <v>8</v>
      </c>
    </row>
    <row r="8" spans="1:21" ht="12.75">
      <c r="A8" s="1" t="s">
        <v>73</v>
      </c>
      <c r="B8" s="6">
        <v>0.3</v>
      </c>
      <c r="C8" s="6">
        <v>0.2</v>
      </c>
      <c r="D8" s="6">
        <v>0.2</v>
      </c>
      <c r="E8" s="6">
        <v>0.2</v>
      </c>
      <c r="F8" s="6">
        <v>0.2</v>
      </c>
      <c r="G8" s="6">
        <v>0.15</v>
      </c>
      <c r="H8" s="6">
        <v>0.15</v>
      </c>
      <c r="I8" s="6">
        <v>0.25</v>
      </c>
      <c r="J8" s="8">
        <v>2</v>
      </c>
      <c r="K8" s="8">
        <v>7</v>
      </c>
      <c r="O8" s="11">
        <f t="shared" si="0"/>
        <v>41.99999999999999</v>
      </c>
      <c r="P8" s="11">
        <v>12</v>
      </c>
      <c r="Q8" s="11">
        <v>13</v>
      </c>
      <c r="R8" s="11">
        <v>4</v>
      </c>
      <c r="S8" s="11">
        <v>7</v>
      </c>
      <c r="T8" s="11">
        <f t="shared" si="1"/>
        <v>16</v>
      </c>
      <c r="U8" s="11">
        <f t="shared" si="2"/>
        <v>20</v>
      </c>
    </row>
    <row r="9" spans="1:21" ht="12.75">
      <c r="A9" s="1" t="s">
        <v>75</v>
      </c>
      <c r="B9" s="6">
        <v>0.25</v>
      </c>
      <c r="C9" s="6">
        <v>0.2</v>
      </c>
      <c r="D9" s="6">
        <v>0.15</v>
      </c>
      <c r="E9" s="6">
        <v>0.2</v>
      </c>
      <c r="F9" s="6">
        <v>0.2</v>
      </c>
      <c r="G9" s="6">
        <v>0.2</v>
      </c>
      <c r="H9" s="6">
        <v>0.25</v>
      </c>
      <c r="I9" s="6">
        <v>0.3</v>
      </c>
      <c r="J9" s="8">
        <v>2</v>
      </c>
      <c r="K9" s="8">
        <v>6</v>
      </c>
      <c r="O9" s="11">
        <f t="shared" si="0"/>
        <v>43</v>
      </c>
      <c r="P9" s="11">
        <v>14</v>
      </c>
      <c r="Q9" s="11">
        <v>15</v>
      </c>
      <c r="R9" s="11">
        <v>5</v>
      </c>
      <c r="S9" s="11">
        <v>6</v>
      </c>
      <c r="T9" s="11">
        <f t="shared" si="1"/>
        <v>19</v>
      </c>
      <c r="U9" s="11">
        <f t="shared" si="2"/>
        <v>21</v>
      </c>
    </row>
    <row r="10" spans="1:21" ht="12.75">
      <c r="A10" s="1" t="s">
        <v>76</v>
      </c>
      <c r="B10" s="6">
        <v>0.4</v>
      </c>
      <c r="C10" s="6">
        <v>0.4</v>
      </c>
      <c r="D10" s="6">
        <v>0.25</v>
      </c>
      <c r="E10" s="6">
        <v>0.25</v>
      </c>
      <c r="F10" s="6">
        <v>0.3</v>
      </c>
      <c r="H10" s="6">
        <v>0.2</v>
      </c>
      <c r="J10" s="8">
        <v>2</v>
      </c>
      <c r="K10" s="8">
        <v>8</v>
      </c>
      <c r="O10" s="11">
        <f t="shared" si="0"/>
        <v>46</v>
      </c>
      <c r="P10" s="11">
        <v>4</v>
      </c>
      <c r="Q10" s="11">
        <v>4</v>
      </c>
      <c r="R10" s="11">
        <v>10</v>
      </c>
      <c r="S10" s="11">
        <v>11</v>
      </c>
      <c r="T10" s="11">
        <f t="shared" si="1"/>
        <v>14</v>
      </c>
      <c r="U10" s="11">
        <f t="shared" si="2"/>
        <v>15</v>
      </c>
    </row>
    <row r="11" spans="1:21" ht="12.75">
      <c r="A11" s="1" t="s">
        <v>77</v>
      </c>
      <c r="B11" s="6">
        <v>0.35</v>
      </c>
      <c r="D11" s="6">
        <v>0.15</v>
      </c>
      <c r="E11" s="6">
        <v>0.15</v>
      </c>
      <c r="F11" s="6">
        <v>0.2</v>
      </c>
      <c r="G11" s="6">
        <v>0.1</v>
      </c>
      <c r="H11" s="6">
        <v>0.15</v>
      </c>
      <c r="J11" s="8">
        <v>2</v>
      </c>
      <c r="K11" s="8">
        <v>6</v>
      </c>
      <c r="O11" s="11">
        <f t="shared" si="0"/>
        <v>30</v>
      </c>
      <c r="P11" s="11">
        <v>2</v>
      </c>
      <c r="Q11" s="11">
        <v>2</v>
      </c>
      <c r="R11" s="11">
        <v>5</v>
      </c>
      <c r="S11" s="11">
        <v>5</v>
      </c>
      <c r="T11" s="11">
        <f t="shared" si="1"/>
        <v>7</v>
      </c>
      <c r="U11" s="11">
        <f t="shared" si="2"/>
        <v>7</v>
      </c>
    </row>
    <row r="12" spans="1:21" ht="12.75">
      <c r="A12" s="1" t="s">
        <v>56</v>
      </c>
      <c r="B12" s="6">
        <v>0.1</v>
      </c>
      <c r="C12" s="6">
        <v>0.1</v>
      </c>
      <c r="D12" s="6">
        <v>0.05</v>
      </c>
      <c r="E12" s="6">
        <v>0.1</v>
      </c>
      <c r="F12" s="6">
        <v>0.15</v>
      </c>
      <c r="G12" s="6">
        <v>0.15</v>
      </c>
      <c r="H12" s="6">
        <v>0.15</v>
      </c>
      <c r="I12" s="6">
        <v>0.25</v>
      </c>
      <c r="K12" s="8">
        <v>4</v>
      </c>
      <c r="O12" s="11">
        <f t="shared" si="0"/>
        <v>25</v>
      </c>
      <c r="P12" s="11">
        <v>13</v>
      </c>
      <c r="Q12" s="11">
        <v>15</v>
      </c>
      <c r="R12" s="11">
        <v>5</v>
      </c>
      <c r="S12" s="11">
        <v>6</v>
      </c>
      <c r="T12" s="11">
        <f t="shared" si="1"/>
        <v>18</v>
      </c>
      <c r="U12" s="11">
        <f t="shared" si="2"/>
        <v>21</v>
      </c>
    </row>
    <row r="13" spans="1:21" ht="12.75">
      <c r="A13" s="1" t="s">
        <v>78</v>
      </c>
      <c r="B13" s="6">
        <v>0.2</v>
      </c>
      <c r="C13" s="6">
        <v>0.2</v>
      </c>
      <c r="D13" s="6">
        <v>0.1</v>
      </c>
      <c r="E13" s="6">
        <v>0.1</v>
      </c>
      <c r="F13" s="6">
        <v>0.15</v>
      </c>
      <c r="G13" s="6">
        <v>0.15</v>
      </c>
      <c r="H13" s="6">
        <v>0.2</v>
      </c>
      <c r="J13" s="8">
        <v>1</v>
      </c>
      <c r="K13" s="8">
        <v>4</v>
      </c>
      <c r="O13" s="11">
        <f t="shared" si="0"/>
        <v>27</v>
      </c>
      <c r="P13" s="11">
        <v>11</v>
      </c>
      <c r="Q13" s="11">
        <v>12</v>
      </c>
      <c r="R13" s="11">
        <v>6</v>
      </c>
      <c r="S13" s="11">
        <v>7</v>
      </c>
      <c r="T13" s="11">
        <f t="shared" si="1"/>
        <v>17</v>
      </c>
      <c r="U13" s="11">
        <f t="shared" si="2"/>
        <v>19</v>
      </c>
    </row>
    <row r="14" spans="1:21" ht="12.75">
      <c r="A14" s="1" t="s">
        <v>8</v>
      </c>
      <c r="B14" s="6">
        <v>0.2</v>
      </c>
      <c r="C14" s="6">
        <v>0.3</v>
      </c>
      <c r="D14" s="6">
        <v>0.1</v>
      </c>
      <c r="E14" s="6">
        <v>0.2</v>
      </c>
      <c r="F14" s="6">
        <v>0.1</v>
      </c>
      <c r="G14" s="6">
        <v>0.1</v>
      </c>
      <c r="H14" s="6">
        <v>0.1</v>
      </c>
      <c r="I14" s="6">
        <v>0.2</v>
      </c>
      <c r="J14" s="8">
        <v>2</v>
      </c>
      <c r="K14" s="8">
        <v>6</v>
      </c>
      <c r="O14" s="11">
        <f t="shared" si="0"/>
        <v>34</v>
      </c>
      <c r="P14" s="11">
        <v>12</v>
      </c>
      <c r="Q14" s="11">
        <v>13</v>
      </c>
      <c r="R14" s="11">
        <v>5</v>
      </c>
      <c r="S14" s="11">
        <v>5</v>
      </c>
      <c r="T14" s="11">
        <f t="shared" si="1"/>
        <v>17</v>
      </c>
      <c r="U14" s="11">
        <f t="shared" si="2"/>
        <v>18</v>
      </c>
    </row>
    <row r="15" spans="1:21" ht="12.75">
      <c r="A15" s="1" t="s">
        <v>79</v>
      </c>
      <c r="B15" s="6">
        <v>0.25</v>
      </c>
      <c r="D15" s="6">
        <v>0.15</v>
      </c>
      <c r="E15" s="6">
        <v>0.15</v>
      </c>
      <c r="F15" s="6">
        <v>0.15</v>
      </c>
      <c r="G15" s="6">
        <v>0.05</v>
      </c>
      <c r="H15" s="6">
        <v>0.15</v>
      </c>
      <c r="I15" s="6">
        <v>0.05</v>
      </c>
      <c r="J15" s="8">
        <v>1</v>
      </c>
      <c r="K15" s="8">
        <v>4</v>
      </c>
      <c r="O15" s="11">
        <f t="shared" si="0"/>
        <v>24.000000000000004</v>
      </c>
      <c r="P15" s="11">
        <v>8</v>
      </c>
      <c r="Q15" s="11">
        <v>9</v>
      </c>
      <c r="R15" s="11">
        <v>4</v>
      </c>
      <c r="S15" s="11">
        <v>4</v>
      </c>
      <c r="T15" s="11">
        <f t="shared" si="1"/>
        <v>12</v>
      </c>
      <c r="U15" s="11">
        <f t="shared" si="2"/>
        <v>13</v>
      </c>
    </row>
    <row r="16" spans="1:21" ht="12.75">
      <c r="A16" s="9" t="s">
        <v>262</v>
      </c>
      <c r="B16" s="6">
        <v>0.35</v>
      </c>
      <c r="C16" s="6">
        <v>0.1</v>
      </c>
      <c r="D16" s="6">
        <v>0.2</v>
      </c>
      <c r="E16" s="6">
        <v>0.2</v>
      </c>
      <c r="F16" s="6">
        <v>0.2</v>
      </c>
      <c r="G16" s="6">
        <v>0.15</v>
      </c>
      <c r="H16" s="6">
        <v>0.25</v>
      </c>
      <c r="I16" s="6">
        <v>0.15</v>
      </c>
      <c r="J16" s="8">
        <v>2</v>
      </c>
      <c r="K16" s="8">
        <v>8</v>
      </c>
      <c r="O16" s="11">
        <f t="shared" si="0"/>
        <v>41.99999999999999</v>
      </c>
      <c r="P16" s="11">
        <v>15</v>
      </c>
      <c r="Q16" s="11">
        <v>20</v>
      </c>
      <c r="R16" s="11">
        <v>8</v>
      </c>
      <c r="S16" s="11">
        <v>8</v>
      </c>
      <c r="T16" s="11">
        <f t="shared" si="1"/>
        <v>23</v>
      </c>
      <c r="U16" s="11">
        <f t="shared" si="2"/>
        <v>28</v>
      </c>
    </row>
    <row r="17" spans="1:21" ht="12.75">
      <c r="A17" s="1" t="s">
        <v>81</v>
      </c>
      <c r="B17" s="6">
        <v>0.05</v>
      </c>
      <c r="C17" s="6">
        <v>0.05</v>
      </c>
      <c r="E17" s="6">
        <v>0.05</v>
      </c>
      <c r="F17" s="6">
        <v>0.1</v>
      </c>
      <c r="G17" s="6">
        <v>0.2</v>
      </c>
      <c r="H17" s="6">
        <v>0.25</v>
      </c>
      <c r="I17" s="6">
        <v>0.1</v>
      </c>
      <c r="K17" s="8">
        <v>3</v>
      </c>
      <c r="M17" s="8">
        <v>2</v>
      </c>
      <c r="N17" s="8" t="s">
        <v>270</v>
      </c>
      <c r="O17" s="11">
        <f t="shared" si="0"/>
        <v>21</v>
      </c>
      <c r="P17" s="11">
        <v>13</v>
      </c>
      <c r="Q17" s="11">
        <v>15</v>
      </c>
      <c r="R17" s="11">
        <v>6</v>
      </c>
      <c r="S17" s="11">
        <v>10</v>
      </c>
      <c r="T17" s="11">
        <f t="shared" si="1"/>
        <v>19</v>
      </c>
      <c r="U17" s="11">
        <f t="shared" si="2"/>
        <v>25</v>
      </c>
    </row>
    <row r="18" spans="1:21" ht="12.75">
      <c r="A18" s="1" t="s">
        <v>82</v>
      </c>
      <c r="B18" s="6">
        <v>0.05</v>
      </c>
      <c r="C18" s="6">
        <v>0.05</v>
      </c>
      <c r="F18" s="6">
        <v>0.1</v>
      </c>
      <c r="G18" s="6">
        <v>0.2</v>
      </c>
      <c r="H18" s="6">
        <v>0.2</v>
      </c>
      <c r="I18" s="6">
        <v>0.2</v>
      </c>
      <c r="K18" s="8">
        <v>4</v>
      </c>
      <c r="O18" s="11">
        <f t="shared" si="0"/>
        <v>20</v>
      </c>
      <c r="P18" s="11">
        <v>12</v>
      </c>
      <c r="Q18" s="11">
        <v>17</v>
      </c>
      <c r="R18" s="11">
        <v>4</v>
      </c>
      <c r="S18" s="11">
        <v>7</v>
      </c>
      <c r="T18" s="11">
        <f t="shared" si="1"/>
        <v>16</v>
      </c>
      <c r="U18" s="11">
        <f t="shared" si="2"/>
        <v>24</v>
      </c>
    </row>
    <row r="19" spans="1:21" ht="12.75">
      <c r="A19" s="1" t="s">
        <v>83</v>
      </c>
      <c r="B19" s="6">
        <v>0.1</v>
      </c>
      <c r="C19" s="6">
        <v>0.1</v>
      </c>
      <c r="E19" s="6">
        <v>0.1</v>
      </c>
      <c r="F19" s="6">
        <v>0.15</v>
      </c>
      <c r="G19" s="6">
        <v>0.2</v>
      </c>
      <c r="H19" s="6">
        <v>0.15</v>
      </c>
      <c r="I19" s="6">
        <v>0.3</v>
      </c>
      <c r="J19" s="8">
        <v>1</v>
      </c>
      <c r="K19" s="8">
        <v>4</v>
      </c>
      <c r="O19" s="11">
        <f t="shared" si="0"/>
        <v>27</v>
      </c>
      <c r="P19" s="11">
        <v>13</v>
      </c>
      <c r="Q19" s="11">
        <v>13</v>
      </c>
      <c r="R19" s="11">
        <v>4</v>
      </c>
      <c r="S19" s="11">
        <v>5</v>
      </c>
      <c r="T19" s="11">
        <f t="shared" si="1"/>
        <v>17</v>
      </c>
      <c r="U19" s="11">
        <f t="shared" si="2"/>
        <v>18</v>
      </c>
    </row>
    <row r="20" spans="1:21" ht="12.75">
      <c r="A20" s="1" t="s">
        <v>84</v>
      </c>
      <c r="B20" s="6">
        <v>0.2</v>
      </c>
      <c r="C20" s="6">
        <v>0.2</v>
      </c>
      <c r="D20" s="6">
        <v>0.1</v>
      </c>
      <c r="E20" s="6">
        <v>0.2</v>
      </c>
      <c r="F20" s="6">
        <v>0.2</v>
      </c>
      <c r="G20" s="6">
        <v>0.15</v>
      </c>
      <c r="H20" s="6">
        <v>0.15</v>
      </c>
      <c r="I20" s="6">
        <v>0.1</v>
      </c>
      <c r="J20" s="8">
        <v>1</v>
      </c>
      <c r="K20" s="8">
        <v>4</v>
      </c>
      <c r="O20" s="11">
        <f t="shared" si="0"/>
        <v>30.999999999999996</v>
      </c>
      <c r="P20" s="11">
        <v>7</v>
      </c>
      <c r="Q20" s="11">
        <v>7</v>
      </c>
      <c r="R20" s="11">
        <v>12</v>
      </c>
      <c r="S20" s="11">
        <v>13</v>
      </c>
      <c r="T20" s="11">
        <f t="shared" si="1"/>
        <v>19</v>
      </c>
      <c r="U20" s="11">
        <f t="shared" si="2"/>
        <v>20</v>
      </c>
    </row>
    <row r="21" spans="1:21" ht="12.75">
      <c r="A21" s="1" t="s">
        <v>85</v>
      </c>
      <c r="B21" s="6">
        <v>0.05</v>
      </c>
      <c r="C21" s="6">
        <v>0.05</v>
      </c>
      <c r="D21" s="6">
        <v>0.05</v>
      </c>
      <c r="E21" s="6">
        <v>0.05</v>
      </c>
      <c r="F21" s="6">
        <v>0.1</v>
      </c>
      <c r="G21" s="6">
        <v>0.3</v>
      </c>
      <c r="H21" s="6">
        <v>0.15</v>
      </c>
      <c r="I21" s="6">
        <v>0.15</v>
      </c>
      <c r="K21" s="8">
        <v>4</v>
      </c>
      <c r="O21" s="11">
        <f t="shared" si="0"/>
        <v>22.000000000000004</v>
      </c>
      <c r="P21" s="11">
        <v>13</v>
      </c>
      <c r="Q21" s="11">
        <v>14</v>
      </c>
      <c r="R21" s="11">
        <v>1</v>
      </c>
      <c r="S21" s="11">
        <v>1</v>
      </c>
      <c r="T21" s="11">
        <f t="shared" si="1"/>
        <v>14</v>
      </c>
      <c r="U21" s="11">
        <f t="shared" si="2"/>
        <v>15</v>
      </c>
    </row>
    <row r="22" spans="1:21" ht="12.75">
      <c r="A22" s="1" t="s">
        <v>86</v>
      </c>
      <c r="B22" s="6">
        <v>0.15</v>
      </c>
      <c r="C22" s="6">
        <v>0.15</v>
      </c>
      <c r="D22" s="6">
        <v>0.05</v>
      </c>
      <c r="E22" s="6">
        <v>0.1</v>
      </c>
      <c r="F22" s="6">
        <v>0.2</v>
      </c>
      <c r="G22" s="6">
        <v>0.2</v>
      </c>
      <c r="H22" s="6">
        <v>0.35</v>
      </c>
      <c r="I22" s="6">
        <v>0.2</v>
      </c>
      <c r="J22" s="8">
        <v>1</v>
      </c>
      <c r="K22" s="8">
        <v>4</v>
      </c>
      <c r="O22" s="11">
        <f t="shared" si="0"/>
        <v>32.99999999999999</v>
      </c>
      <c r="P22" s="11">
        <v>16</v>
      </c>
      <c r="Q22" s="11">
        <v>16</v>
      </c>
      <c r="R22" s="11">
        <v>4</v>
      </c>
      <c r="S22" s="11">
        <v>5</v>
      </c>
      <c r="T22" s="11">
        <f t="shared" si="1"/>
        <v>20</v>
      </c>
      <c r="U22" s="11">
        <f t="shared" si="2"/>
        <v>21</v>
      </c>
    </row>
    <row r="23" spans="1:21" ht="12.75">
      <c r="A23" s="1" t="s">
        <v>87</v>
      </c>
      <c r="B23" s="6">
        <v>0.2</v>
      </c>
      <c r="C23" s="6">
        <v>0.2</v>
      </c>
      <c r="D23" s="6">
        <v>0.1</v>
      </c>
      <c r="E23" s="6">
        <v>0.15</v>
      </c>
      <c r="F23" s="6">
        <v>0.15</v>
      </c>
      <c r="G23" s="6">
        <v>0.25</v>
      </c>
      <c r="H23" s="6">
        <v>0.2</v>
      </c>
      <c r="I23" s="6">
        <v>0.15</v>
      </c>
      <c r="J23" s="8">
        <v>1</v>
      </c>
      <c r="K23" s="8">
        <v>6</v>
      </c>
      <c r="O23" s="11">
        <f t="shared" si="0"/>
        <v>35</v>
      </c>
      <c r="P23" s="11">
        <v>21</v>
      </c>
      <c r="Q23" s="11">
        <v>22</v>
      </c>
      <c r="R23" s="11">
        <v>2</v>
      </c>
      <c r="S23" s="11">
        <v>3</v>
      </c>
      <c r="T23" s="11">
        <f t="shared" si="1"/>
        <v>23</v>
      </c>
      <c r="U23" s="11">
        <f t="shared" si="2"/>
        <v>25</v>
      </c>
    </row>
    <row r="24" spans="1:21" ht="12.75">
      <c r="A24" s="1" t="s">
        <v>88</v>
      </c>
      <c r="B24" s="6">
        <v>0.15</v>
      </c>
      <c r="D24" s="6">
        <v>0.1</v>
      </c>
      <c r="E24" s="6">
        <v>0.15</v>
      </c>
      <c r="F24" s="6">
        <v>0.05</v>
      </c>
      <c r="H24" s="6">
        <v>0.2</v>
      </c>
      <c r="I24" s="6">
        <v>0.1</v>
      </c>
      <c r="J24" s="8">
        <v>1</v>
      </c>
      <c r="K24" s="8">
        <v>6</v>
      </c>
      <c r="O24" s="11">
        <f t="shared" si="0"/>
        <v>22</v>
      </c>
      <c r="P24" s="11">
        <v>5</v>
      </c>
      <c r="Q24" s="11">
        <v>5</v>
      </c>
      <c r="R24" s="11">
        <v>3</v>
      </c>
      <c r="S24" s="11">
        <v>4</v>
      </c>
      <c r="T24" s="11">
        <f t="shared" si="1"/>
        <v>8</v>
      </c>
      <c r="U24" s="11">
        <f t="shared" si="2"/>
        <v>9</v>
      </c>
    </row>
    <row r="25" spans="1:21" ht="12.75">
      <c r="A25" s="1" t="s">
        <v>42</v>
      </c>
      <c r="C25" s="6">
        <v>0.35</v>
      </c>
      <c r="D25" s="6">
        <v>0.1</v>
      </c>
      <c r="E25" s="6">
        <v>0.1</v>
      </c>
      <c r="F25" s="6">
        <v>0.25</v>
      </c>
      <c r="G25" s="6">
        <v>0.1</v>
      </c>
      <c r="H25" s="6">
        <v>0.2</v>
      </c>
      <c r="I25" s="6">
        <v>0.15</v>
      </c>
      <c r="J25" s="8">
        <v>1</v>
      </c>
      <c r="K25" s="8">
        <v>4</v>
      </c>
      <c r="O25" s="11">
        <f t="shared" si="0"/>
        <v>29.999999999999996</v>
      </c>
      <c r="P25" s="11">
        <v>6</v>
      </c>
      <c r="Q25" s="11">
        <v>6</v>
      </c>
      <c r="R25" s="11">
        <v>6</v>
      </c>
      <c r="S25" s="11">
        <v>7</v>
      </c>
      <c r="T25" s="11">
        <f t="shared" si="1"/>
        <v>12</v>
      </c>
      <c r="U25" s="11">
        <f t="shared" si="2"/>
        <v>13</v>
      </c>
    </row>
    <row r="26" spans="1:21" ht="12.75">
      <c r="A26" s="1" t="s">
        <v>89</v>
      </c>
      <c r="B26" s="6">
        <v>0.2</v>
      </c>
      <c r="C26" s="6">
        <v>0.2</v>
      </c>
      <c r="D26" s="6">
        <v>0.15</v>
      </c>
      <c r="E26" s="6">
        <v>0.15</v>
      </c>
      <c r="F26" s="6">
        <v>0.15</v>
      </c>
      <c r="G26" s="6">
        <v>0.2</v>
      </c>
      <c r="H26" s="6">
        <v>0.3</v>
      </c>
      <c r="I26" s="6">
        <v>0.25</v>
      </c>
      <c r="J26" s="8">
        <v>1</v>
      </c>
      <c r="K26" s="8">
        <v>6</v>
      </c>
      <c r="M26" s="8">
        <v>3</v>
      </c>
      <c r="O26" s="11">
        <f t="shared" si="0"/>
        <v>42</v>
      </c>
      <c r="P26" s="11">
        <v>20</v>
      </c>
      <c r="Q26" s="11">
        <v>22</v>
      </c>
      <c r="R26" s="11">
        <v>6</v>
      </c>
      <c r="S26" s="11">
        <v>9</v>
      </c>
      <c r="T26" s="11">
        <f t="shared" si="1"/>
        <v>26</v>
      </c>
      <c r="U26" s="11">
        <f t="shared" si="2"/>
        <v>31</v>
      </c>
    </row>
    <row r="27" spans="1:21" ht="12.75">
      <c r="A27" s="1" t="s">
        <v>90</v>
      </c>
      <c r="B27" s="6">
        <v>0.1</v>
      </c>
      <c r="C27" s="6">
        <v>0.1</v>
      </c>
      <c r="D27" s="6">
        <v>0.05</v>
      </c>
      <c r="E27" s="6">
        <v>0.05</v>
      </c>
      <c r="F27" s="6">
        <v>0.15</v>
      </c>
      <c r="G27" s="6">
        <v>0.15</v>
      </c>
      <c r="H27" s="6">
        <v>0.1</v>
      </c>
      <c r="I27" s="6">
        <v>0.2</v>
      </c>
      <c r="K27" s="8">
        <v>4</v>
      </c>
      <c r="O27" s="11">
        <f t="shared" si="0"/>
        <v>22</v>
      </c>
      <c r="P27" s="11">
        <v>14</v>
      </c>
      <c r="Q27" s="11">
        <v>18</v>
      </c>
      <c r="R27" s="11">
        <v>3</v>
      </c>
      <c r="S27" s="11">
        <v>3</v>
      </c>
      <c r="T27" s="11">
        <f t="shared" si="1"/>
        <v>17</v>
      </c>
      <c r="U27" s="11">
        <f t="shared" si="2"/>
        <v>21</v>
      </c>
    </row>
    <row r="28" spans="1:21" ht="12.75">
      <c r="A28" s="1" t="s">
        <v>91</v>
      </c>
      <c r="B28" s="6">
        <v>0.1</v>
      </c>
      <c r="C28" s="6">
        <v>0.15</v>
      </c>
      <c r="D28" s="6">
        <v>0.05</v>
      </c>
      <c r="E28" s="6">
        <v>0.05</v>
      </c>
      <c r="F28" s="6">
        <v>0.1</v>
      </c>
      <c r="G28" s="6">
        <v>0.2</v>
      </c>
      <c r="H28" s="6">
        <v>0.1</v>
      </c>
      <c r="K28" s="8">
        <v>4</v>
      </c>
      <c r="O28" s="11">
        <f t="shared" si="0"/>
        <v>19</v>
      </c>
      <c r="P28" s="11">
        <v>8</v>
      </c>
      <c r="Q28" s="11">
        <v>11</v>
      </c>
      <c r="R28" s="11">
        <v>2</v>
      </c>
      <c r="S28" s="11">
        <v>3</v>
      </c>
      <c r="T28" s="11">
        <f t="shared" si="1"/>
        <v>10</v>
      </c>
      <c r="U28" s="11">
        <f t="shared" si="2"/>
        <v>14</v>
      </c>
    </row>
    <row r="29" spans="1:21" ht="12.75">
      <c r="A29" s="1" t="s">
        <v>92</v>
      </c>
      <c r="B29" s="6">
        <v>0.1</v>
      </c>
      <c r="C29" s="6">
        <v>0.1</v>
      </c>
      <c r="D29" s="6">
        <v>0.1</v>
      </c>
      <c r="E29" s="6">
        <v>0.1</v>
      </c>
      <c r="G29" s="6">
        <v>0.3</v>
      </c>
      <c r="H29" s="6">
        <v>0.2</v>
      </c>
      <c r="I29" s="6">
        <v>0.25</v>
      </c>
      <c r="K29" s="8">
        <v>4</v>
      </c>
      <c r="O29" s="11">
        <f t="shared" si="0"/>
        <v>27</v>
      </c>
      <c r="P29" s="11">
        <v>14</v>
      </c>
      <c r="Q29" s="11">
        <v>14</v>
      </c>
      <c r="R29" s="11">
        <v>2</v>
      </c>
      <c r="S29" s="11">
        <v>2</v>
      </c>
      <c r="T29" s="11">
        <f t="shared" si="1"/>
        <v>16</v>
      </c>
      <c r="U29" s="11">
        <f t="shared" si="2"/>
        <v>16</v>
      </c>
    </row>
    <row r="30" spans="1:21" ht="12.75">
      <c r="A30" s="1" t="s">
        <v>93</v>
      </c>
      <c r="D30" s="6">
        <v>0.1</v>
      </c>
      <c r="E30" s="6">
        <v>0.1</v>
      </c>
      <c r="F30" s="6">
        <v>0.2</v>
      </c>
      <c r="G30" s="6">
        <v>0.1</v>
      </c>
      <c r="H30" s="6">
        <v>0.1</v>
      </c>
      <c r="I30" s="6">
        <v>0.1</v>
      </c>
      <c r="O30" s="11">
        <f t="shared" si="0"/>
        <v>14</v>
      </c>
      <c r="P30" s="11">
        <v>10</v>
      </c>
      <c r="Q30" s="11">
        <v>12</v>
      </c>
      <c r="R30" s="11">
        <v>1</v>
      </c>
      <c r="S30" s="11">
        <v>2</v>
      </c>
      <c r="T30" s="11">
        <f t="shared" si="1"/>
        <v>11</v>
      </c>
      <c r="U30" s="11">
        <f t="shared" si="2"/>
        <v>14</v>
      </c>
    </row>
    <row r="31" spans="1:21" ht="12.75">
      <c r="A31" s="1" t="s">
        <v>94</v>
      </c>
      <c r="B31" s="6">
        <v>0.1</v>
      </c>
      <c r="C31" s="6">
        <v>0.1</v>
      </c>
      <c r="E31" s="6">
        <v>0.1</v>
      </c>
      <c r="F31" s="6">
        <v>0.15</v>
      </c>
      <c r="G31" s="6">
        <v>0.3</v>
      </c>
      <c r="H31" s="6">
        <v>0.2</v>
      </c>
      <c r="I31" s="6">
        <v>0.35</v>
      </c>
      <c r="J31" s="8">
        <v>1</v>
      </c>
      <c r="K31" s="8">
        <v>5</v>
      </c>
      <c r="O31" s="11">
        <f t="shared" si="0"/>
        <v>31.999999999999996</v>
      </c>
      <c r="P31" s="11">
        <v>13</v>
      </c>
      <c r="Q31" s="11">
        <v>16</v>
      </c>
      <c r="R31" s="11">
        <v>3</v>
      </c>
      <c r="S31" s="11">
        <v>3</v>
      </c>
      <c r="T31" s="11">
        <f t="shared" si="1"/>
        <v>16</v>
      </c>
      <c r="U31" s="11">
        <f t="shared" si="2"/>
        <v>19</v>
      </c>
    </row>
    <row r="32" spans="1:21" ht="12.75">
      <c r="A32" s="1" t="s">
        <v>95</v>
      </c>
      <c r="B32" s="6">
        <v>0.1</v>
      </c>
      <c r="C32" s="6">
        <v>0.1</v>
      </c>
      <c r="E32" s="6">
        <v>0.1</v>
      </c>
      <c r="F32" s="6">
        <v>0.15</v>
      </c>
      <c r="G32" s="6">
        <v>0.3</v>
      </c>
      <c r="H32" s="6">
        <v>0.35</v>
      </c>
      <c r="I32" s="6">
        <v>0.15</v>
      </c>
      <c r="K32" s="8">
        <v>4</v>
      </c>
      <c r="M32" s="8">
        <v>3</v>
      </c>
      <c r="N32" s="8" t="s">
        <v>270</v>
      </c>
      <c r="O32" s="11">
        <f t="shared" si="0"/>
        <v>32</v>
      </c>
      <c r="P32" s="11">
        <v>15</v>
      </c>
      <c r="Q32" s="11">
        <v>18</v>
      </c>
      <c r="R32" s="11">
        <v>5</v>
      </c>
      <c r="S32" s="11">
        <v>8</v>
      </c>
      <c r="T32" s="11">
        <f t="shared" si="1"/>
        <v>20</v>
      </c>
      <c r="U32" s="11">
        <f t="shared" si="2"/>
        <v>26</v>
      </c>
    </row>
    <row r="33" spans="1:21" ht="12.75">
      <c r="A33" s="1" t="s">
        <v>96</v>
      </c>
      <c r="B33" s="6">
        <v>0.1</v>
      </c>
      <c r="C33" s="6">
        <v>0.1</v>
      </c>
      <c r="D33" s="6">
        <v>0.05</v>
      </c>
      <c r="E33" s="6">
        <v>0.05</v>
      </c>
      <c r="F33" s="6">
        <v>0.1</v>
      </c>
      <c r="G33" s="6">
        <v>0.25</v>
      </c>
      <c r="H33" s="6">
        <v>0.2</v>
      </c>
      <c r="I33" s="6">
        <v>0.2</v>
      </c>
      <c r="K33" s="8">
        <v>4</v>
      </c>
      <c r="O33" s="11">
        <f t="shared" si="0"/>
        <v>25</v>
      </c>
      <c r="P33" s="11">
        <v>13</v>
      </c>
      <c r="Q33" s="11">
        <v>16</v>
      </c>
      <c r="R33" s="11">
        <v>2</v>
      </c>
      <c r="S33" s="11">
        <v>3</v>
      </c>
      <c r="T33" s="11">
        <f t="shared" si="1"/>
        <v>15</v>
      </c>
      <c r="U33" s="11">
        <f t="shared" si="2"/>
        <v>19</v>
      </c>
    </row>
    <row r="34" spans="1:21" ht="12.75">
      <c r="A34" s="1" t="s">
        <v>97</v>
      </c>
      <c r="D34" s="6">
        <v>0.1</v>
      </c>
      <c r="E34" s="6">
        <v>0.1</v>
      </c>
      <c r="F34" s="6">
        <v>0.15</v>
      </c>
      <c r="G34" s="6">
        <v>0.3</v>
      </c>
      <c r="H34" s="6">
        <v>0.2</v>
      </c>
      <c r="I34" s="6">
        <v>0.15</v>
      </c>
      <c r="K34" s="8">
        <v>4</v>
      </c>
      <c r="O34" s="11">
        <f t="shared" si="0"/>
        <v>23.999999999999996</v>
      </c>
      <c r="P34" s="11">
        <v>8</v>
      </c>
      <c r="Q34" s="11">
        <v>8</v>
      </c>
      <c r="R34" s="11">
        <v>3</v>
      </c>
      <c r="S34" s="11">
        <v>3</v>
      </c>
      <c r="T34" s="11">
        <f t="shared" si="1"/>
        <v>11</v>
      </c>
      <c r="U34" s="11">
        <f t="shared" si="2"/>
        <v>11</v>
      </c>
    </row>
    <row r="35" spans="1:21" ht="12.75">
      <c r="A35" s="1" t="s">
        <v>98</v>
      </c>
      <c r="B35" s="6">
        <v>0.1</v>
      </c>
      <c r="C35" s="6">
        <v>0.1</v>
      </c>
      <c r="F35" s="6">
        <v>0.15</v>
      </c>
      <c r="G35" s="6">
        <v>0.1</v>
      </c>
      <c r="H35" s="6">
        <v>0.05</v>
      </c>
      <c r="I35" s="6">
        <v>0.25</v>
      </c>
      <c r="K35" s="8">
        <v>4</v>
      </c>
      <c r="O35" s="11">
        <f t="shared" si="0"/>
        <v>19</v>
      </c>
      <c r="P35" s="11">
        <v>9</v>
      </c>
      <c r="Q35" s="11">
        <v>11</v>
      </c>
      <c r="R35" s="11">
        <v>2</v>
      </c>
      <c r="S35" s="11">
        <v>2</v>
      </c>
      <c r="T35" s="11">
        <f t="shared" si="1"/>
        <v>11</v>
      </c>
      <c r="U35" s="11">
        <f t="shared" si="2"/>
        <v>13</v>
      </c>
    </row>
    <row r="36" spans="1:21" ht="12.75">
      <c r="A36" s="1" t="s">
        <v>74</v>
      </c>
      <c r="B36" s="6">
        <v>0.1</v>
      </c>
      <c r="D36" s="6">
        <v>0.05</v>
      </c>
      <c r="E36" s="6">
        <v>0.1</v>
      </c>
      <c r="G36" s="6">
        <v>0.15</v>
      </c>
      <c r="H36" s="6">
        <v>0.15</v>
      </c>
      <c r="I36" s="6">
        <v>0.15</v>
      </c>
      <c r="K36" s="8">
        <v>4</v>
      </c>
      <c r="O36" s="11">
        <f t="shared" si="0"/>
        <v>18</v>
      </c>
      <c r="P36" s="11">
        <v>10</v>
      </c>
      <c r="Q36" s="11">
        <v>13</v>
      </c>
      <c r="R36" s="11">
        <v>1</v>
      </c>
      <c r="S36" s="11">
        <v>1</v>
      </c>
      <c r="T36" s="11">
        <f t="shared" si="1"/>
        <v>11</v>
      </c>
      <c r="U36" s="11">
        <f t="shared" si="2"/>
        <v>14</v>
      </c>
    </row>
    <row r="37" spans="1:21" ht="12.75">
      <c r="A37" s="1" t="s">
        <v>99</v>
      </c>
      <c r="B37" s="6">
        <v>0.1</v>
      </c>
      <c r="C37" s="6">
        <v>0.1</v>
      </c>
      <c r="D37" s="6">
        <v>0.05</v>
      </c>
      <c r="E37" s="6">
        <v>0.05</v>
      </c>
      <c r="F37" s="6">
        <v>0.25</v>
      </c>
      <c r="G37" s="6">
        <v>0.1</v>
      </c>
      <c r="H37" s="6">
        <v>0.1</v>
      </c>
      <c r="K37" s="8">
        <v>4</v>
      </c>
      <c r="O37" s="11">
        <f aca="true" t="shared" si="3" ref="O37:O54">20*SUM(B37:I37)+SUM(J37:M37)</f>
        <v>19</v>
      </c>
      <c r="P37" s="11">
        <v>11</v>
      </c>
      <c r="Q37" s="11">
        <v>11</v>
      </c>
      <c r="R37" s="11">
        <v>4</v>
      </c>
      <c r="S37" s="11">
        <v>4</v>
      </c>
      <c r="T37" s="11">
        <f aca="true" t="shared" si="4" ref="T37:T54">SUM(R37,P37)</f>
        <v>15</v>
      </c>
      <c r="U37" s="11">
        <f aca="true" t="shared" si="5" ref="U37:U54">SUM(S37,Q37)</f>
        <v>15</v>
      </c>
    </row>
    <row r="38" spans="1:21" ht="12.75">
      <c r="A38" s="1" t="s">
        <v>28</v>
      </c>
      <c r="B38" s="6">
        <v>0.1</v>
      </c>
      <c r="C38" s="6">
        <v>0.1</v>
      </c>
      <c r="D38" s="6">
        <v>0.05</v>
      </c>
      <c r="E38" s="6">
        <v>0.05</v>
      </c>
      <c r="F38" s="6">
        <v>0.1</v>
      </c>
      <c r="G38" s="6">
        <v>0.25</v>
      </c>
      <c r="H38" s="6">
        <v>0.1</v>
      </c>
      <c r="I38" s="6">
        <v>0.05</v>
      </c>
      <c r="K38" s="8">
        <v>4</v>
      </c>
      <c r="O38" s="11">
        <f t="shared" si="3"/>
        <v>20</v>
      </c>
      <c r="P38" s="11">
        <v>9</v>
      </c>
      <c r="Q38" s="11">
        <v>9</v>
      </c>
      <c r="R38" s="11">
        <v>1</v>
      </c>
      <c r="S38" s="11">
        <v>1</v>
      </c>
      <c r="T38" s="11">
        <f t="shared" si="4"/>
        <v>10</v>
      </c>
      <c r="U38" s="11">
        <f t="shared" si="5"/>
        <v>10</v>
      </c>
    </row>
    <row r="39" spans="1:21" ht="12.75">
      <c r="A39" s="1" t="s">
        <v>100</v>
      </c>
      <c r="B39" s="6">
        <v>0.15</v>
      </c>
      <c r="C39" s="6">
        <v>0.15</v>
      </c>
      <c r="D39" s="6">
        <v>0.1</v>
      </c>
      <c r="E39" s="6">
        <v>0.15</v>
      </c>
      <c r="F39" s="6">
        <v>0.1</v>
      </c>
      <c r="G39" s="6">
        <v>0.1</v>
      </c>
      <c r="H39" s="6">
        <v>0.1</v>
      </c>
      <c r="I39" s="6">
        <v>0.1</v>
      </c>
      <c r="J39" s="8">
        <v>1</v>
      </c>
      <c r="K39" s="8">
        <v>4</v>
      </c>
      <c r="O39" s="11">
        <f t="shared" si="3"/>
        <v>24</v>
      </c>
      <c r="P39" s="11">
        <v>13</v>
      </c>
      <c r="Q39" s="11">
        <v>15</v>
      </c>
      <c r="R39" s="11">
        <v>3</v>
      </c>
      <c r="S39" s="11">
        <v>3</v>
      </c>
      <c r="T39" s="11">
        <f t="shared" si="4"/>
        <v>16</v>
      </c>
      <c r="U39" s="11">
        <f t="shared" si="5"/>
        <v>18</v>
      </c>
    </row>
    <row r="40" spans="1:21" ht="12.75">
      <c r="A40" s="1" t="s">
        <v>102</v>
      </c>
      <c r="B40" s="6">
        <v>0.2</v>
      </c>
      <c r="C40" s="6">
        <v>0.2</v>
      </c>
      <c r="D40" s="6">
        <v>0.1</v>
      </c>
      <c r="E40" s="6">
        <v>0.1</v>
      </c>
      <c r="F40" s="6">
        <v>0.15</v>
      </c>
      <c r="G40" s="6">
        <v>0.2</v>
      </c>
      <c r="H40" s="6">
        <v>0.15</v>
      </c>
      <c r="J40" s="8">
        <v>1</v>
      </c>
      <c r="K40" s="8">
        <v>6</v>
      </c>
      <c r="O40" s="11">
        <f t="shared" si="3"/>
        <v>28.999999999999996</v>
      </c>
      <c r="P40" s="11">
        <v>15</v>
      </c>
      <c r="Q40" s="11">
        <v>15</v>
      </c>
      <c r="R40" s="11">
        <v>4</v>
      </c>
      <c r="S40" s="11">
        <v>6</v>
      </c>
      <c r="T40" s="11">
        <f t="shared" si="4"/>
        <v>19</v>
      </c>
      <c r="U40" s="11">
        <f t="shared" si="5"/>
        <v>21</v>
      </c>
    </row>
    <row r="41" spans="1:21" ht="12.75">
      <c r="A41" s="1" t="s">
        <v>103</v>
      </c>
      <c r="B41" s="6">
        <v>0.2</v>
      </c>
      <c r="C41" s="6">
        <v>0.2</v>
      </c>
      <c r="D41" s="6">
        <v>0.1</v>
      </c>
      <c r="E41" s="6">
        <v>0.1</v>
      </c>
      <c r="F41" s="6">
        <v>0.15</v>
      </c>
      <c r="H41" s="6">
        <v>0.15</v>
      </c>
      <c r="I41" s="6">
        <v>0.15</v>
      </c>
      <c r="J41" s="8">
        <v>1</v>
      </c>
      <c r="K41" s="8">
        <v>4</v>
      </c>
      <c r="O41" s="11">
        <f t="shared" si="3"/>
        <v>26</v>
      </c>
      <c r="P41" s="11">
        <v>6</v>
      </c>
      <c r="Q41" s="11">
        <v>7</v>
      </c>
      <c r="R41" s="11">
        <v>7</v>
      </c>
      <c r="S41" s="11">
        <v>7</v>
      </c>
      <c r="T41" s="11">
        <f t="shared" si="4"/>
        <v>13</v>
      </c>
      <c r="U41" s="11">
        <f t="shared" si="5"/>
        <v>14</v>
      </c>
    </row>
    <row r="42" spans="1:21" ht="12.75">
      <c r="A42" s="1" t="s">
        <v>104</v>
      </c>
      <c r="B42" s="6">
        <v>0.05</v>
      </c>
      <c r="C42" s="6">
        <v>0.05</v>
      </c>
      <c r="D42" s="6">
        <v>0.05</v>
      </c>
      <c r="E42" s="6">
        <v>0.1</v>
      </c>
      <c r="G42" s="6">
        <v>0.2</v>
      </c>
      <c r="H42" s="6">
        <v>0.1</v>
      </c>
      <c r="I42" s="6">
        <v>0.2</v>
      </c>
      <c r="K42" s="8">
        <v>4</v>
      </c>
      <c r="O42" s="11">
        <f t="shared" si="3"/>
        <v>19</v>
      </c>
      <c r="P42" s="11">
        <v>13</v>
      </c>
      <c r="Q42" s="11">
        <v>14</v>
      </c>
      <c r="R42" s="11">
        <v>4</v>
      </c>
      <c r="S42" s="11">
        <v>6</v>
      </c>
      <c r="T42" s="11">
        <f t="shared" si="4"/>
        <v>17</v>
      </c>
      <c r="U42" s="11">
        <f t="shared" si="5"/>
        <v>20</v>
      </c>
    </row>
    <row r="43" spans="1:21" ht="12.75">
      <c r="A43" s="1" t="s">
        <v>105</v>
      </c>
      <c r="B43" s="6">
        <v>0.1</v>
      </c>
      <c r="C43" s="6">
        <v>0.1</v>
      </c>
      <c r="D43" s="6">
        <v>0.05</v>
      </c>
      <c r="E43" s="6">
        <v>0.1</v>
      </c>
      <c r="F43" s="6">
        <v>0.05</v>
      </c>
      <c r="G43" s="6">
        <v>0.1</v>
      </c>
      <c r="H43" s="6">
        <v>0.2</v>
      </c>
      <c r="I43" s="6">
        <v>0.15</v>
      </c>
      <c r="K43" s="8">
        <v>4</v>
      </c>
      <c r="M43" s="8">
        <v>1</v>
      </c>
      <c r="O43" s="11">
        <f t="shared" si="3"/>
        <v>22</v>
      </c>
      <c r="P43" s="11">
        <v>18</v>
      </c>
      <c r="Q43" s="11">
        <v>20</v>
      </c>
      <c r="R43" s="11">
        <v>3</v>
      </c>
      <c r="S43" s="11">
        <v>5</v>
      </c>
      <c r="T43" s="11">
        <f t="shared" si="4"/>
        <v>21</v>
      </c>
      <c r="U43" s="11">
        <f t="shared" si="5"/>
        <v>25</v>
      </c>
    </row>
    <row r="44" spans="1:21" ht="12.75">
      <c r="A44" s="1" t="s">
        <v>106</v>
      </c>
      <c r="B44" s="6">
        <v>0.15</v>
      </c>
      <c r="C44" s="6">
        <v>0.15</v>
      </c>
      <c r="D44" s="6">
        <v>0.1</v>
      </c>
      <c r="E44" s="6">
        <v>0.1</v>
      </c>
      <c r="F44" s="6">
        <v>0.1</v>
      </c>
      <c r="G44" s="6">
        <v>0.15</v>
      </c>
      <c r="H44" s="6">
        <v>0.25</v>
      </c>
      <c r="I44" s="6">
        <v>0.2</v>
      </c>
      <c r="J44" s="8">
        <v>1</v>
      </c>
      <c r="K44" s="8">
        <v>5</v>
      </c>
      <c r="M44" s="8">
        <v>2</v>
      </c>
      <c r="O44" s="11">
        <f t="shared" si="3"/>
        <v>32</v>
      </c>
      <c r="P44" s="11">
        <v>17</v>
      </c>
      <c r="Q44" s="11">
        <v>19</v>
      </c>
      <c r="R44" s="11">
        <v>6</v>
      </c>
      <c r="S44" s="11">
        <v>9</v>
      </c>
      <c r="T44" s="11">
        <f t="shared" si="4"/>
        <v>23</v>
      </c>
      <c r="U44" s="11">
        <f t="shared" si="5"/>
        <v>28</v>
      </c>
    </row>
    <row r="45" spans="1:21" ht="12.75">
      <c r="A45" s="1" t="s">
        <v>107</v>
      </c>
      <c r="B45" s="6">
        <v>0.2</v>
      </c>
      <c r="C45" s="6">
        <v>0.2</v>
      </c>
      <c r="D45" s="6">
        <v>0.1</v>
      </c>
      <c r="E45" s="6">
        <v>0.1</v>
      </c>
      <c r="F45" s="6">
        <v>0.4</v>
      </c>
      <c r="G45" s="6">
        <v>0.25</v>
      </c>
      <c r="H45" s="6">
        <v>0.2</v>
      </c>
      <c r="I45" s="6">
        <v>0.25</v>
      </c>
      <c r="J45" s="8">
        <v>1</v>
      </c>
      <c r="K45" s="8">
        <v>6</v>
      </c>
      <c r="O45" s="11">
        <f t="shared" si="3"/>
        <v>41</v>
      </c>
      <c r="P45" s="11">
        <v>17</v>
      </c>
      <c r="Q45" s="11">
        <v>18</v>
      </c>
      <c r="R45" s="11">
        <v>5</v>
      </c>
      <c r="S45" s="11">
        <v>6</v>
      </c>
      <c r="T45" s="11">
        <f t="shared" si="4"/>
        <v>22</v>
      </c>
      <c r="U45" s="11">
        <f t="shared" si="5"/>
        <v>24</v>
      </c>
    </row>
    <row r="46" spans="1:21" ht="12.75">
      <c r="A46" s="1" t="s">
        <v>108</v>
      </c>
      <c r="B46" s="6">
        <v>0.2</v>
      </c>
      <c r="C46" s="6">
        <v>0.15</v>
      </c>
      <c r="D46" s="6">
        <v>0.15</v>
      </c>
      <c r="E46" s="6">
        <v>0.1</v>
      </c>
      <c r="F46" s="6">
        <v>0.1</v>
      </c>
      <c r="H46" s="6">
        <v>0.15</v>
      </c>
      <c r="I46" s="6">
        <v>0.1</v>
      </c>
      <c r="J46" s="8">
        <v>1</v>
      </c>
      <c r="K46" s="8">
        <v>5</v>
      </c>
      <c r="O46" s="11">
        <f t="shared" si="3"/>
        <v>25</v>
      </c>
      <c r="P46" s="11">
        <v>9</v>
      </c>
      <c r="Q46" s="11">
        <v>9</v>
      </c>
      <c r="R46" s="11">
        <v>5</v>
      </c>
      <c r="S46" s="11">
        <v>5</v>
      </c>
      <c r="T46" s="11">
        <f t="shared" si="4"/>
        <v>14</v>
      </c>
      <c r="U46" s="11">
        <f t="shared" si="5"/>
        <v>14</v>
      </c>
    </row>
    <row r="47" spans="1:21" ht="12.75">
      <c r="A47" s="1" t="s">
        <v>101</v>
      </c>
      <c r="B47" s="6">
        <v>0.15</v>
      </c>
      <c r="C47" s="6">
        <v>0.1</v>
      </c>
      <c r="D47" s="6">
        <v>0.1</v>
      </c>
      <c r="E47" s="6">
        <v>0.05</v>
      </c>
      <c r="F47" s="6">
        <v>0.1</v>
      </c>
      <c r="G47" s="6">
        <v>0.05</v>
      </c>
      <c r="H47" s="6">
        <v>0.1</v>
      </c>
      <c r="I47" s="6">
        <v>0.1</v>
      </c>
      <c r="J47" s="8">
        <v>1</v>
      </c>
      <c r="K47" s="8">
        <v>4</v>
      </c>
      <c r="O47" s="11">
        <f t="shared" si="3"/>
        <v>20</v>
      </c>
      <c r="P47" s="11">
        <v>7</v>
      </c>
      <c r="Q47" s="11">
        <v>7</v>
      </c>
      <c r="R47" s="11">
        <v>3</v>
      </c>
      <c r="S47" s="11">
        <v>4</v>
      </c>
      <c r="T47" s="11">
        <f t="shared" si="4"/>
        <v>10</v>
      </c>
      <c r="U47" s="11">
        <f t="shared" si="5"/>
        <v>11</v>
      </c>
    </row>
    <row r="48" spans="1:21" ht="12.75">
      <c r="A48" s="1" t="s">
        <v>109</v>
      </c>
      <c r="B48" s="6">
        <v>0.3</v>
      </c>
      <c r="C48" s="6">
        <v>0.3</v>
      </c>
      <c r="D48" s="6">
        <v>0.15</v>
      </c>
      <c r="E48" s="6">
        <v>0.15</v>
      </c>
      <c r="F48" s="6">
        <v>0.15</v>
      </c>
      <c r="G48" s="6">
        <v>0.15</v>
      </c>
      <c r="H48" s="6">
        <v>0.35</v>
      </c>
      <c r="I48" s="6">
        <v>0.2</v>
      </c>
      <c r="J48" s="8">
        <v>2</v>
      </c>
      <c r="K48" s="8">
        <v>6</v>
      </c>
      <c r="O48" s="11">
        <f t="shared" si="3"/>
        <v>42.99999999999999</v>
      </c>
      <c r="P48" s="11">
        <v>13</v>
      </c>
      <c r="Q48" s="11">
        <v>13</v>
      </c>
      <c r="R48" s="11">
        <v>10</v>
      </c>
      <c r="S48" s="11">
        <v>11</v>
      </c>
      <c r="T48" s="11">
        <f t="shared" si="4"/>
        <v>23</v>
      </c>
      <c r="U48" s="11">
        <f t="shared" si="5"/>
        <v>24</v>
      </c>
    </row>
    <row r="49" spans="1:21" ht="12.75">
      <c r="A49" s="1" t="s">
        <v>60</v>
      </c>
      <c r="B49" s="6">
        <v>0.2</v>
      </c>
      <c r="C49" s="6">
        <v>0.3</v>
      </c>
      <c r="D49" s="6">
        <v>0.15</v>
      </c>
      <c r="E49" s="6">
        <v>0.15</v>
      </c>
      <c r="F49" s="6">
        <v>0.25</v>
      </c>
      <c r="G49" s="6">
        <v>0.2</v>
      </c>
      <c r="H49" s="6">
        <v>0.2</v>
      </c>
      <c r="J49" s="8">
        <v>2</v>
      </c>
      <c r="K49" s="8">
        <v>6</v>
      </c>
      <c r="N49" s="8" t="s">
        <v>272</v>
      </c>
      <c r="O49" s="11">
        <f t="shared" si="3"/>
        <v>37</v>
      </c>
      <c r="P49" s="11">
        <v>13</v>
      </c>
      <c r="Q49" s="11">
        <v>13</v>
      </c>
      <c r="R49" s="11">
        <v>6</v>
      </c>
      <c r="S49" s="11">
        <v>7</v>
      </c>
      <c r="T49" s="11">
        <f t="shared" si="4"/>
        <v>19</v>
      </c>
      <c r="U49" s="11">
        <f t="shared" si="5"/>
        <v>20</v>
      </c>
    </row>
    <row r="50" spans="1:21" ht="12.75">
      <c r="A50" s="1" t="s">
        <v>110</v>
      </c>
      <c r="B50" s="6">
        <v>0.15</v>
      </c>
      <c r="C50" s="6">
        <v>0.15</v>
      </c>
      <c r="D50" s="6">
        <v>0.05</v>
      </c>
      <c r="E50" s="6">
        <v>0.15</v>
      </c>
      <c r="F50" s="6">
        <v>0.2</v>
      </c>
      <c r="G50" s="6">
        <v>0.35</v>
      </c>
      <c r="H50" s="6">
        <v>0.4</v>
      </c>
      <c r="I50" s="6">
        <v>0.2</v>
      </c>
      <c r="K50" s="8">
        <v>5</v>
      </c>
      <c r="M50" s="8">
        <v>4</v>
      </c>
      <c r="N50" s="8" t="s">
        <v>270</v>
      </c>
      <c r="O50" s="11">
        <f t="shared" si="3"/>
        <v>41.99999999999999</v>
      </c>
      <c r="P50" s="11">
        <v>17</v>
      </c>
      <c r="Q50" s="11">
        <v>19</v>
      </c>
      <c r="R50" s="11">
        <v>5</v>
      </c>
      <c r="S50" s="11">
        <v>8</v>
      </c>
      <c r="T50" s="11">
        <f t="shared" si="4"/>
        <v>22</v>
      </c>
      <c r="U50" s="11">
        <f t="shared" si="5"/>
        <v>27</v>
      </c>
    </row>
    <row r="51" spans="1:21" ht="12.75">
      <c r="A51" s="1" t="s">
        <v>12</v>
      </c>
      <c r="B51" s="6">
        <v>0.2</v>
      </c>
      <c r="C51" s="6">
        <v>0.15</v>
      </c>
      <c r="D51" s="6">
        <v>0.1</v>
      </c>
      <c r="E51" s="6">
        <v>0.1</v>
      </c>
      <c r="F51" s="6">
        <v>0.1</v>
      </c>
      <c r="G51" s="6">
        <v>0.1</v>
      </c>
      <c r="H51" s="6">
        <v>0.1</v>
      </c>
      <c r="I51" s="6">
        <v>0.2</v>
      </c>
      <c r="J51" s="8">
        <v>1</v>
      </c>
      <c r="K51" s="8">
        <v>4</v>
      </c>
      <c r="O51" s="11">
        <f t="shared" si="3"/>
        <v>25.999999999999996</v>
      </c>
      <c r="P51" s="11">
        <v>11</v>
      </c>
      <c r="Q51" s="11">
        <v>12</v>
      </c>
      <c r="R51" s="11">
        <v>4</v>
      </c>
      <c r="S51" s="11">
        <v>6</v>
      </c>
      <c r="T51" s="11">
        <f t="shared" si="4"/>
        <v>15</v>
      </c>
      <c r="U51" s="11">
        <f t="shared" si="5"/>
        <v>18</v>
      </c>
    </row>
    <row r="52" spans="1:21" ht="12.75">
      <c r="A52" s="1" t="s">
        <v>111</v>
      </c>
      <c r="B52" s="6">
        <v>0.4</v>
      </c>
      <c r="D52" s="6">
        <v>0.3</v>
      </c>
      <c r="E52" s="6">
        <v>0.3</v>
      </c>
      <c r="F52" s="6">
        <v>0.2</v>
      </c>
      <c r="H52" s="6">
        <v>0.3</v>
      </c>
      <c r="J52" s="8">
        <v>2</v>
      </c>
      <c r="K52" s="8">
        <v>8</v>
      </c>
      <c r="N52" s="8" t="s">
        <v>271</v>
      </c>
      <c r="O52" s="11">
        <f t="shared" si="3"/>
        <v>40</v>
      </c>
      <c r="P52" s="11">
        <v>6</v>
      </c>
      <c r="Q52" s="11">
        <v>6</v>
      </c>
      <c r="R52" s="11">
        <v>2</v>
      </c>
      <c r="S52" s="11">
        <v>2</v>
      </c>
      <c r="T52" s="11">
        <f t="shared" si="4"/>
        <v>8</v>
      </c>
      <c r="U52" s="11">
        <f t="shared" si="5"/>
        <v>8</v>
      </c>
    </row>
    <row r="53" spans="1:21" ht="12.75">
      <c r="A53" s="1" t="s">
        <v>112</v>
      </c>
      <c r="B53" s="6">
        <v>0.25</v>
      </c>
      <c r="D53" s="6">
        <v>0.15</v>
      </c>
      <c r="E53" s="6">
        <v>0.15</v>
      </c>
      <c r="F53" s="6">
        <v>0.1</v>
      </c>
      <c r="H53" s="6">
        <v>0.2</v>
      </c>
      <c r="J53" s="8">
        <v>1</v>
      </c>
      <c r="K53" s="8">
        <v>6</v>
      </c>
      <c r="N53" s="8" t="s">
        <v>271</v>
      </c>
      <c r="O53" s="11">
        <f t="shared" si="3"/>
        <v>24</v>
      </c>
      <c r="P53" s="11">
        <v>5</v>
      </c>
      <c r="Q53" s="11">
        <v>5</v>
      </c>
      <c r="R53" s="11">
        <v>4</v>
      </c>
      <c r="S53" s="11">
        <v>4</v>
      </c>
      <c r="T53" s="11">
        <f t="shared" si="4"/>
        <v>9</v>
      </c>
      <c r="U53" s="11">
        <f t="shared" si="5"/>
        <v>9</v>
      </c>
    </row>
    <row r="54" spans="1:21" ht="12.75">
      <c r="A54" s="1" t="s">
        <v>113</v>
      </c>
      <c r="B54" s="6">
        <v>0.2</v>
      </c>
      <c r="C54" s="6">
        <v>0.2</v>
      </c>
      <c r="D54" s="6">
        <v>0.1</v>
      </c>
      <c r="E54" s="6">
        <v>0.1</v>
      </c>
      <c r="F54" s="6">
        <v>0.15</v>
      </c>
      <c r="H54" s="6">
        <v>0.15</v>
      </c>
      <c r="J54" s="8">
        <v>1</v>
      </c>
      <c r="K54" s="8">
        <v>6</v>
      </c>
      <c r="O54" s="11">
        <f t="shared" si="3"/>
        <v>25</v>
      </c>
      <c r="P54" s="11">
        <v>8</v>
      </c>
      <c r="Q54" s="11">
        <v>8</v>
      </c>
      <c r="R54" s="11">
        <v>5</v>
      </c>
      <c r="S54" s="11">
        <v>8</v>
      </c>
      <c r="T54" s="11">
        <f t="shared" si="4"/>
        <v>13</v>
      </c>
      <c r="U54" s="11">
        <f t="shared" si="5"/>
        <v>16</v>
      </c>
    </row>
  </sheetData>
  <autoFilter ref="A1:V54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ZULIANI</cp:lastModifiedBy>
  <dcterms:modified xsi:type="dcterms:W3CDTF">2005-05-01T20:04:02Z</dcterms:modified>
  <cp:category/>
  <cp:version/>
  <cp:contentType/>
  <cp:contentStatus/>
</cp:coreProperties>
</file>